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 activeTab="3"/>
  </bookViews>
  <sheets>
    <sheet name="Oqoltin tumani" sheetId="1" r:id="rId1"/>
    <sheet name="Guliston shahr" sheetId="2" r:id="rId2"/>
    <sheet name="Boyovut" sheetId="3" r:id="rId3"/>
    <sheet name="Sayxunobo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" l="1"/>
  <c r="F18" i="4"/>
  <c r="G18" i="4"/>
  <c r="H18" i="4"/>
  <c r="I18" i="4"/>
  <c r="J18" i="4"/>
  <c r="K18" i="4"/>
  <c r="L18" i="4"/>
  <c r="D18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4" i="4"/>
  <c r="C5" i="1"/>
  <c r="C6" i="1"/>
  <c r="C7" i="1"/>
  <c r="C8" i="1"/>
  <c r="C9" i="1"/>
  <c r="C4" i="1"/>
  <c r="D10" i="1"/>
  <c r="E10" i="1"/>
  <c r="F10" i="1"/>
  <c r="G10" i="1"/>
  <c r="H10" i="1"/>
  <c r="E43" i="3"/>
  <c r="F43" i="3"/>
  <c r="G43" i="3"/>
  <c r="H43" i="3"/>
  <c r="I43" i="3"/>
  <c r="J43" i="3"/>
  <c r="K43" i="3"/>
  <c r="L43" i="3"/>
  <c r="M43" i="3"/>
  <c r="N43" i="3"/>
  <c r="O43" i="3"/>
  <c r="P43" i="3"/>
  <c r="D4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" i="3"/>
  <c r="C43" i="3" s="1"/>
  <c r="C10" i="1" l="1"/>
  <c r="C18" i="4"/>
</calcChain>
</file>

<file path=xl/sharedStrings.xml><?xml version="1.0" encoding="utf-8"?>
<sst xmlns="http://schemas.openxmlformats.org/spreadsheetml/2006/main" count="172" uniqueCount="120">
  <si>
    <t>Matematika</t>
  </si>
  <si>
    <t>Ingliz tili</t>
  </si>
  <si>
    <t>Geografiya</t>
  </si>
  <si>
    <t>2-maktab</t>
  </si>
  <si>
    <t>3-maktab</t>
  </si>
  <si>
    <t>T/r</t>
  </si>
  <si>
    <t>Maktablar</t>
  </si>
  <si>
    <t>Jami fanlar boyicha</t>
  </si>
  <si>
    <t>Informatika</t>
  </si>
  <si>
    <t>Fizika</t>
  </si>
  <si>
    <t>Kimyo</t>
  </si>
  <si>
    <t>Davlat va huquq asoslari</t>
  </si>
  <si>
    <t>Rus tili va adabiyoti</t>
  </si>
  <si>
    <t>ChQBT</t>
  </si>
  <si>
    <t>Musiqa madaniyati</t>
  </si>
  <si>
    <t>Texnologiya</t>
  </si>
  <si>
    <t>Iqtisod</t>
  </si>
  <si>
    <t>Boshqa (fanlar,lavozim lar)</t>
  </si>
  <si>
    <t>IZOH</t>
  </si>
  <si>
    <t>1-maktab</t>
  </si>
  <si>
    <t>O't yoquvchi</t>
  </si>
  <si>
    <t xml:space="preserve">uy taʼlimi </t>
  </si>
  <si>
    <t>1</t>
  </si>
  <si>
    <t>7-maktab</t>
  </si>
  <si>
    <t>15-maktab</t>
  </si>
  <si>
    <t>18-maktab</t>
  </si>
  <si>
    <t>Jami</t>
  </si>
  <si>
    <t>1 maktab</t>
  </si>
  <si>
    <t xml:space="preserve">Boshlang`ich rus sinflarda sinf rahbarlik </t>
  </si>
  <si>
    <t>2 maktab</t>
  </si>
  <si>
    <t>3 maktab</t>
  </si>
  <si>
    <t>4 maktab</t>
  </si>
  <si>
    <t>5 maktab</t>
  </si>
  <si>
    <t>6 maktab</t>
  </si>
  <si>
    <t>8 maktab</t>
  </si>
  <si>
    <t>10 maktab</t>
  </si>
  <si>
    <t>11 maktab</t>
  </si>
  <si>
    <t>Yakka tartib</t>
  </si>
  <si>
    <t>12 maktab</t>
  </si>
  <si>
    <t xml:space="preserve">Logoped </t>
  </si>
  <si>
    <t>13 maktab</t>
  </si>
  <si>
    <t>14 maktab</t>
  </si>
  <si>
    <t>16 maktab</t>
  </si>
  <si>
    <t>17 maktab</t>
  </si>
  <si>
    <t>18 maktab</t>
  </si>
  <si>
    <t>19 maktab</t>
  </si>
  <si>
    <t>20 maktab</t>
  </si>
  <si>
    <t>21 maktab</t>
  </si>
  <si>
    <t>22 maktab</t>
  </si>
  <si>
    <t>23 maktab</t>
  </si>
  <si>
    <t>24 maktab</t>
  </si>
  <si>
    <t>25 maktab</t>
  </si>
  <si>
    <t>27 maktab</t>
  </si>
  <si>
    <t>28 maktab</t>
  </si>
  <si>
    <t>30 maktab</t>
  </si>
  <si>
    <t>31 maktab</t>
  </si>
  <si>
    <t>32 maktab</t>
  </si>
  <si>
    <t>33 maktab</t>
  </si>
  <si>
    <t>Qorovul 0,5 stavka</t>
  </si>
  <si>
    <t>34 maktab</t>
  </si>
  <si>
    <t>35 maktab</t>
  </si>
  <si>
    <t>36 maktab</t>
  </si>
  <si>
    <t>37 maktab</t>
  </si>
  <si>
    <t>38 maktab</t>
  </si>
  <si>
    <t>39 maktab</t>
  </si>
  <si>
    <t>Logoped (yakka tartib)</t>
  </si>
  <si>
    <t>40 maktab</t>
  </si>
  <si>
    <t>41 maktab</t>
  </si>
  <si>
    <t>Tuman (shahar) nomi</t>
  </si>
  <si>
    <t>Maktab raqami</t>
  </si>
  <si>
    <t>Vakant lavozim nomi</t>
  </si>
  <si>
    <t>Tashqi o'rindosh</t>
  </si>
  <si>
    <t>Jami vakant dars soati</t>
  </si>
  <si>
    <t>Telefon raqamlari</t>
  </si>
  <si>
    <t xml:space="preserve">Guliston shahar </t>
  </si>
  <si>
    <t>1-sonli maktab</t>
  </si>
  <si>
    <t>2-sonli maktab</t>
  </si>
  <si>
    <t>3-sonli maktab</t>
  </si>
  <si>
    <t>4-sonli maktab</t>
  </si>
  <si>
    <t>5-sonli maktab</t>
  </si>
  <si>
    <t>6-sonli maktab</t>
  </si>
  <si>
    <t>7-sonli maktab</t>
  </si>
  <si>
    <t>8-sonli maktab</t>
  </si>
  <si>
    <t>9-sonli maktab</t>
  </si>
  <si>
    <t>10-sonli maktab</t>
  </si>
  <si>
    <t>11-sonli maktab</t>
  </si>
  <si>
    <t>12-sonli maktab</t>
  </si>
  <si>
    <t>13-sonli maktab</t>
  </si>
  <si>
    <t>14-sonli maktab</t>
  </si>
  <si>
    <t>15-sonli maktab</t>
  </si>
  <si>
    <t>16-sonli maktab</t>
  </si>
  <si>
    <t>17-sonli maktab</t>
  </si>
  <si>
    <t>18-sonli maktab</t>
  </si>
  <si>
    <t>Boshqa fanlar</t>
  </si>
  <si>
    <t>2,5</t>
  </si>
  <si>
    <t>6,5</t>
  </si>
  <si>
    <t xml:space="preserve">uy ta'limi </t>
  </si>
  <si>
    <t>o'g'il bollar</t>
  </si>
  <si>
    <t>uy ta'limi</t>
  </si>
  <si>
    <t>42 maktab</t>
  </si>
  <si>
    <t>44 maktab</t>
  </si>
  <si>
    <t>45 maktab</t>
  </si>
  <si>
    <t>47 maktab</t>
  </si>
  <si>
    <t>48 maktab</t>
  </si>
  <si>
    <t>51 maktab</t>
  </si>
  <si>
    <t>52 maktab</t>
  </si>
  <si>
    <t>55 maktab</t>
  </si>
  <si>
    <t>jami</t>
  </si>
  <si>
    <t>Psixolog</t>
  </si>
  <si>
    <t>Sirdaryo viloyati Guliston shahar maktabgacha va maktab ta'limi bo'limiga qarashli  mavjud bo'sh ish o'rinlari to'g'risida 
MA'LUMOT</t>
  </si>
  <si>
    <t>Sirdaryo viloyati Boyovut tumani maktabgacha va maktab ta'limi bo'limiga qarashli  mavjud bo'sh ish o'rinlari to'g'risida 
MA'LUMOT</t>
  </si>
  <si>
    <t>Boshqa (fanlar, lavozimlar)</t>
  </si>
  <si>
    <t>O'quv ishlari bo'yicha direktor o'rinbosari</t>
  </si>
  <si>
    <t>Ma'naviy va marifiy ishlar bo'yicha direktor o'rinbosari</t>
  </si>
  <si>
    <t>Sirdaryo viloyati Sayxunobod tumani maktabgacha va maktab ta'limi bo'limiga qarashli  mavjud bo'sh ish o'rinlari to'g'risida 
MA'LUMOT</t>
  </si>
  <si>
    <t xml:space="preserve">Sirdaryo viloyati Oqoltin tumani maktabgacha va maktab ta'limi bo'limiga qarashli  mavjud bo'sh ish o'rinlari to'g'risida 
MA'LUMOT                                       </t>
  </si>
  <si>
    <t xml:space="preserve">  Bo'lim boshlig'i tel raqami: +998941903355</t>
  </si>
  <si>
    <t xml:space="preserve"> Bo'lim boshlig'i tel raqami: +998933211881</t>
  </si>
  <si>
    <t xml:space="preserve"> Bo'lim boshlig'i tel raqami: +9989994734848</t>
  </si>
  <si>
    <t xml:space="preserve"> Bo'lim boshlig'i tel raqami: +998994791143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</si>
</sst>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Arial Cyr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7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/>
    </xf>
    <xf numFmtId="0" fontId="3" fillId="3" borderId="1" xfId="3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right"/>
    </xf>
    <xf numFmtId="0" fontId="14" fillId="3" borderId="4" xfId="0" applyFont="1" applyFill="1" applyBorder="1" applyAlignment="1">
      <alignment horizontal="right"/>
    </xf>
    <xf numFmtId="0" fontId="14" fillId="3" borderId="10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3" fillId="0" borderId="9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4" fillId="0" borderId="9" xfId="0" applyFont="1" applyBorder="1" applyAlignment="1">
      <alignment horizontal="right" wrapText="1"/>
    </xf>
    <xf numFmtId="0" fontId="14" fillId="0" borderId="4" xfId="0" applyFont="1" applyBorder="1" applyAlignment="1">
      <alignment horizontal="right" wrapText="1"/>
    </xf>
    <xf numFmtId="0" fontId="14" fillId="0" borderId="10" xfId="0" applyFont="1" applyBorder="1" applyAlignment="1">
      <alignment horizontal="right" wrapText="1"/>
    </xf>
  </cellXfs>
  <cellStyles count="4">
    <cellStyle name="Обычный" xfId="0" builtinId="0"/>
    <cellStyle name="Обычный 2" xfId="3"/>
    <cellStyle name="Обычный 2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="115" zoomScaleNormal="115" zoomScaleSheetLayoutView="130" workbookViewId="0">
      <selection activeCell="A2" sqref="A2:I2"/>
    </sheetView>
  </sheetViews>
  <sheetFormatPr defaultRowHeight="14.5" x14ac:dyDescent="0.35"/>
  <cols>
    <col min="1" max="1" width="5.81640625" customWidth="1"/>
    <col min="2" max="2" width="18.1796875" customWidth="1"/>
    <col min="3" max="3" width="14.453125" customWidth="1"/>
    <col min="4" max="4" width="15.26953125" customWidth="1"/>
    <col min="5" max="5" width="14" customWidth="1"/>
    <col min="6" max="6" width="12.54296875" customWidth="1"/>
    <col min="7" max="7" width="11.7265625" customWidth="1"/>
    <col min="8" max="8" width="18.453125" customWidth="1"/>
    <col min="9" max="9" width="20.1796875" customWidth="1"/>
  </cols>
  <sheetData>
    <row r="1" spans="1:9" ht="65.25" customHeight="1" x14ac:dyDescent="0.35">
      <c r="A1" s="44" t="s">
        <v>115</v>
      </c>
      <c r="B1" s="45"/>
      <c r="C1" s="45"/>
      <c r="D1" s="45"/>
      <c r="E1" s="45"/>
      <c r="F1" s="45"/>
      <c r="G1" s="45"/>
      <c r="H1" s="45"/>
      <c r="I1" s="46"/>
    </row>
    <row r="2" spans="1:9" ht="17.25" customHeight="1" x14ac:dyDescent="0.35">
      <c r="A2" s="47" t="s">
        <v>116</v>
      </c>
      <c r="B2" s="48"/>
      <c r="C2" s="48"/>
      <c r="D2" s="48"/>
      <c r="E2" s="48"/>
      <c r="F2" s="48"/>
      <c r="G2" s="48"/>
      <c r="H2" s="48"/>
      <c r="I2" s="49"/>
    </row>
    <row r="3" spans="1:9" ht="78.75" customHeight="1" x14ac:dyDescent="0.35">
      <c r="A3" s="34" t="s">
        <v>5</v>
      </c>
      <c r="B3" s="34" t="s">
        <v>6</v>
      </c>
      <c r="C3" s="34" t="s">
        <v>7</v>
      </c>
      <c r="D3" s="34" t="s">
        <v>2</v>
      </c>
      <c r="E3" s="34" t="s">
        <v>12</v>
      </c>
      <c r="F3" s="34" t="s">
        <v>108</v>
      </c>
      <c r="G3" s="34" t="s">
        <v>16</v>
      </c>
      <c r="H3" s="34" t="s">
        <v>17</v>
      </c>
      <c r="I3" s="35" t="s">
        <v>18</v>
      </c>
    </row>
    <row r="4" spans="1:9" ht="41.25" customHeight="1" x14ac:dyDescent="0.35">
      <c r="A4" s="1">
        <v>1</v>
      </c>
      <c r="B4" s="1" t="s">
        <v>19</v>
      </c>
      <c r="C4" s="1">
        <f>SUM(D4:H4)</f>
        <v>1</v>
      </c>
      <c r="D4" s="1"/>
      <c r="E4" s="1"/>
      <c r="F4" s="1"/>
      <c r="G4" s="1"/>
      <c r="H4" s="1">
        <v>1</v>
      </c>
      <c r="I4" s="2" t="s">
        <v>20</v>
      </c>
    </row>
    <row r="5" spans="1:9" ht="41.25" customHeight="1" x14ac:dyDescent="0.35">
      <c r="A5" s="3">
        <v>2</v>
      </c>
      <c r="B5" s="1" t="s">
        <v>3</v>
      </c>
      <c r="C5" s="1">
        <f t="shared" ref="C5:C10" si="0">SUM(D5:H5)</f>
        <v>1</v>
      </c>
      <c r="D5" s="3"/>
      <c r="E5" s="3"/>
      <c r="F5" s="3"/>
      <c r="G5" s="3"/>
      <c r="H5" s="3">
        <v>1</v>
      </c>
      <c r="I5" s="3" t="s">
        <v>21</v>
      </c>
    </row>
    <row r="6" spans="1:9" ht="41.25" customHeight="1" x14ac:dyDescent="0.35">
      <c r="A6" s="3">
        <v>3</v>
      </c>
      <c r="B6" s="1" t="s">
        <v>4</v>
      </c>
      <c r="C6" s="1">
        <f t="shared" si="0"/>
        <v>0</v>
      </c>
      <c r="D6" s="2"/>
      <c r="E6" s="5"/>
      <c r="F6" s="5" t="s">
        <v>22</v>
      </c>
      <c r="G6" s="2"/>
      <c r="H6" s="5"/>
      <c r="I6" s="3"/>
    </row>
    <row r="7" spans="1:9" ht="41.25" customHeight="1" x14ac:dyDescent="0.35">
      <c r="A7" s="1">
        <v>4</v>
      </c>
      <c r="B7" s="1" t="s">
        <v>23</v>
      </c>
      <c r="C7" s="1">
        <f t="shared" si="0"/>
        <v>18</v>
      </c>
      <c r="D7" s="4"/>
      <c r="E7" s="4">
        <v>18</v>
      </c>
      <c r="F7" s="4"/>
      <c r="G7" s="4"/>
      <c r="H7" s="4"/>
      <c r="I7" s="11"/>
    </row>
    <row r="8" spans="1:9" ht="41.25" customHeight="1" x14ac:dyDescent="0.35">
      <c r="A8" s="3">
        <v>5</v>
      </c>
      <c r="B8" s="1" t="s">
        <v>24</v>
      </c>
      <c r="C8" s="1">
        <f t="shared" si="0"/>
        <v>5</v>
      </c>
      <c r="D8" s="7">
        <v>3</v>
      </c>
      <c r="E8" s="7"/>
      <c r="F8" s="7"/>
      <c r="G8" s="7">
        <v>2</v>
      </c>
      <c r="H8" s="7"/>
      <c r="I8" s="11"/>
    </row>
    <row r="9" spans="1:9" ht="41.25" customHeight="1" x14ac:dyDescent="0.35">
      <c r="A9" s="3">
        <v>6</v>
      </c>
      <c r="B9" s="1" t="s">
        <v>25</v>
      </c>
      <c r="C9" s="1">
        <f t="shared" si="0"/>
        <v>1</v>
      </c>
      <c r="D9" s="8"/>
      <c r="E9" s="8"/>
      <c r="F9" s="8">
        <v>1</v>
      </c>
      <c r="G9" s="8"/>
      <c r="H9" s="8"/>
      <c r="I9" s="1"/>
    </row>
    <row r="10" spans="1:9" ht="41.25" customHeight="1" x14ac:dyDescent="0.35">
      <c r="A10" s="1"/>
      <c r="B10" s="1" t="s">
        <v>26</v>
      </c>
      <c r="C10" s="1">
        <f t="shared" si="0"/>
        <v>27</v>
      </c>
      <c r="D10" s="7">
        <f t="shared" ref="D10:H10" si="1">D4+D5+D6+D7+D8+D9</f>
        <v>3</v>
      </c>
      <c r="E10" s="7">
        <f t="shared" si="1"/>
        <v>18</v>
      </c>
      <c r="F10" s="7">
        <f t="shared" si="1"/>
        <v>2</v>
      </c>
      <c r="G10" s="7">
        <f t="shared" si="1"/>
        <v>2</v>
      </c>
      <c r="H10" s="7">
        <f t="shared" si="1"/>
        <v>2</v>
      </c>
      <c r="I10" s="11"/>
    </row>
  </sheetData>
  <mergeCells count="2">
    <mergeCell ref="A1:I1"/>
    <mergeCell ref="A2:I2"/>
  </mergeCells>
  <pageMargins left="0.77" right="0.6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zoomScaleSheetLayoutView="100" workbookViewId="0">
      <selection activeCell="A2" sqref="A2:G2"/>
    </sheetView>
  </sheetViews>
  <sheetFormatPr defaultRowHeight="14.5" x14ac:dyDescent="0.35"/>
  <cols>
    <col min="1" max="1" width="8.26953125" customWidth="1"/>
    <col min="2" max="2" width="20.1796875" customWidth="1"/>
    <col min="3" max="3" width="24.54296875" customWidth="1"/>
    <col min="4" max="5" width="18.7265625" customWidth="1"/>
    <col min="6" max="6" width="17.81640625" customWidth="1"/>
    <col min="7" max="7" width="18.453125" customWidth="1"/>
  </cols>
  <sheetData>
    <row r="1" spans="1:7" ht="60.75" customHeight="1" x14ac:dyDescent="0.35">
      <c r="A1" s="50" t="s">
        <v>109</v>
      </c>
      <c r="B1" s="51"/>
      <c r="C1" s="51"/>
      <c r="D1" s="51"/>
      <c r="E1" s="51"/>
      <c r="F1" s="51"/>
      <c r="G1" s="52"/>
    </row>
    <row r="2" spans="1:7" x14ac:dyDescent="0.35">
      <c r="A2" s="53" t="s">
        <v>117</v>
      </c>
      <c r="B2" s="54"/>
      <c r="C2" s="54"/>
      <c r="D2" s="54"/>
      <c r="E2" s="54"/>
      <c r="F2" s="54"/>
      <c r="G2" s="55"/>
    </row>
    <row r="3" spans="1:7" ht="35" x14ac:dyDescent="0.35">
      <c r="A3" s="41" t="s">
        <v>5</v>
      </c>
      <c r="B3" s="41" t="s">
        <v>68</v>
      </c>
      <c r="C3" s="41" t="s">
        <v>69</v>
      </c>
      <c r="D3" s="41" t="s">
        <v>70</v>
      </c>
      <c r="E3" s="41" t="s">
        <v>71</v>
      </c>
      <c r="F3" s="41" t="s">
        <v>72</v>
      </c>
      <c r="G3" s="41" t="s">
        <v>73</v>
      </c>
    </row>
    <row r="4" spans="1:7" ht="21" customHeight="1" x14ac:dyDescent="0.4">
      <c r="A4" s="17">
        <v>1</v>
      </c>
      <c r="B4" s="17" t="s">
        <v>74</v>
      </c>
      <c r="C4" s="18" t="s">
        <v>75</v>
      </c>
      <c r="D4" s="19">
        <v>0</v>
      </c>
      <c r="E4" s="19">
        <v>0</v>
      </c>
      <c r="F4" s="19">
        <v>0</v>
      </c>
      <c r="G4" s="12"/>
    </row>
    <row r="5" spans="1:7" ht="21" customHeight="1" x14ac:dyDescent="0.4">
      <c r="A5" s="17">
        <v>2</v>
      </c>
      <c r="B5" s="17" t="s">
        <v>74</v>
      </c>
      <c r="C5" s="18" t="s">
        <v>76</v>
      </c>
      <c r="D5" s="19">
        <v>0</v>
      </c>
      <c r="E5" s="19">
        <v>0</v>
      </c>
      <c r="F5" s="19">
        <v>0</v>
      </c>
      <c r="G5" s="12"/>
    </row>
    <row r="6" spans="1:7" ht="21" customHeight="1" x14ac:dyDescent="0.35">
      <c r="A6" s="17">
        <v>3</v>
      </c>
      <c r="B6" s="17" t="s">
        <v>74</v>
      </c>
      <c r="C6" s="20" t="s">
        <v>77</v>
      </c>
      <c r="D6" s="19">
        <v>0</v>
      </c>
      <c r="E6" s="19">
        <v>0</v>
      </c>
      <c r="F6" s="19">
        <v>0</v>
      </c>
      <c r="G6" s="12"/>
    </row>
    <row r="7" spans="1:7" ht="21" customHeight="1" x14ac:dyDescent="0.4">
      <c r="A7" s="17">
        <v>4</v>
      </c>
      <c r="B7" s="17" t="s">
        <v>74</v>
      </c>
      <c r="C7" s="18" t="s">
        <v>78</v>
      </c>
      <c r="D7" s="19">
        <v>0</v>
      </c>
      <c r="E7" s="19">
        <v>0</v>
      </c>
      <c r="F7" s="19">
        <v>0</v>
      </c>
      <c r="G7" s="12"/>
    </row>
    <row r="8" spans="1:7" ht="21" customHeight="1" x14ac:dyDescent="0.4">
      <c r="A8" s="17">
        <v>5</v>
      </c>
      <c r="B8" s="17" t="s">
        <v>74</v>
      </c>
      <c r="C8" s="18" t="s">
        <v>79</v>
      </c>
      <c r="D8" s="19">
        <v>0</v>
      </c>
      <c r="E8" s="19">
        <v>0</v>
      </c>
      <c r="F8" s="19">
        <v>0</v>
      </c>
      <c r="G8" s="12"/>
    </row>
    <row r="9" spans="1:7" ht="21" customHeight="1" x14ac:dyDescent="0.4">
      <c r="A9" s="17">
        <v>6</v>
      </c>
      <c r="B9" s="17" t="s">
        <v>74</v>
      </c>
      <c r="C9" s="18" t="s">
        <v>80</v>
      </c>
      <c r="D9" s="19">
        <v>0</v>
      </c>
      <c r="E9" s="19">
        <v>0</v>
      </c>
      <c r="F9" s="19">
        <v>0</v>
      </c>
      <c r="G9" s="8"/>
    </row>
    <row r="10" spans="1:7" ht="21" customHeight="1" x14ac:dyDescent="0.4">
      <c r="A10" s="17">
        <v>7</v>
      </c>
      <c r="B10" s="17" t="s">
        <v>74</v>
      </c>
      <c r="C10" s="18" t="s">
        <v>81</v>
      </c>
      <c r="D10" s="19">
        <v>0</v>
      </c>
      <c r="E10" s="19">
        <v>0</v>
      </c>
      <c r="F10" s="19">
        <v>0</v>
      </c>
      <c r="G10" s="21"/>
    </row>
    <row r="11" spans="1:7" ht="21" customHeight="1" x14ac:dyDescent="0.4">
      <c r="A11" s="17">
        <v>8</v>
      </c>
      <c r="B11" s="17" t="s">
        <v>74</v>
      </c>
      <c r="C11" s="18" t="s">
        <v>82</v>
      </c>
      <c r="D11" s="19">
        <v>0</v>
      </c>
      <c r="E11" s="19">
        <v>0</v>
      </c>
      <c r="F11" s="19">
        <v>0</v>
      </c>
      <c r="G11" s="21"/>
    </row>
    <row r="12" spans="1:7" ht="21" customHeight="1" x14ac:dyDescent="0.4">
      <c r="A12" s="17">
        <v>9</v>
      </c>
      <c r="B12" s="17" t="s">
        <v>74</v>
      </c>
      <c r="C12" s="18" t="s">
        <v>83</v>
      </c>
      <c r="D12" s="19">
        <v>0</v>
      </c>
      <c r="E12" s="19">
        <v>0</v>
      </c>
      <c r="F12" s="19">
        <v>0</v>
      </c>
      <c r="G12" s="21"/>
    </row>
    <row r="13" spans="1:7" ht="21" customHeight="1" x14ac:dyDescent="0.4">
      <c r="A13" s="17">
        <v>10</v>
      </c>
      <c r="B13" s="17" t="s">
        <v>74</v>
      </c>
      <c r="C13" s="18" t="s">
        <v>84</v>
      </c>
      <c r="D13" s="19">
        <v>0</v>
      </c>
      <c r="E13" s="19">
        <v>0</v>
      </c>
      <c r="F13" s="19">
        <v>0</v>
      </c>
      <c r="G13" s="22"/>
    </row>
    <row r="14" spans="1:7" ht="21" customHeight="1" x14ac:dyDescent="0.4">
      <c r="A14" s="17">
        <v>11</v>
      </c>
      <c r="B14" s="17" t="s">
        <v>74</v>
      </c>
      <c r="C14" s="18" t="s">
        <v>85</v>
      </c>
      <c r="D14" s="19">
        <v>0</v>
      </c>
      <c r="E14" s="19">
        <v>0</v>
      </c>
      <c r="F14" s="19">
        <v>0</v>
      </c>
      <c r="G14" s="22"/>
    </row>
    <row r="15" spans="1:7" ht="21" customHeight="1" x14ac:dyDescent="0.4">
      <c r="A15" s="17">
        <v>12</v>
      </c>
      <c r="B15" s="17" t="s">
        <v>74</v>
      </c>
      <c r="C15" s="18" t="s">
        <v>86</v>
      </c>
      <c r="D15" s="19">
        <v>0</v>
      </c>
      <c r="E15" s="19">
        <v>0</v>
      </c>
      <c r="F15" s="19">
        <v>0</v>
      </c>
      <c r="G15" s="12"/>
    </row>
    <row r="16" spans="1:7" ht="21" customHeight="1" x14ac:dyDescent="0.4">
      <c r="A16" s="17">
        <v>13</v>
      </c>
      <c r="B16" s="17" t="s">
        <v>74</v>
      </c>
      <c r="C16" s="18" t="s">
        <v>87</v>
      </c>
      <c r="D16" s="19">
        <v>0</v>
      </c>
      <c r="E16" s="19">
        <v>0</v>
      </c>
      <c r="F16" s="19">
        <v>0</v>
      </c>
      <c r="G16" s="12"/>
    </row>
    <row r="17" spans="1:7" ht="21" customHeight="1" x14ac:dyDescent="0.4">
      <c r="A17" s="17">
        <v>14</v>
      </c>
      <c r="B17" s="17" t="s">
        <v>74</v>
      </c>
      <c r="C17" s="18" t="s">
        <v>88</v>
      </c>
      <c r="D17" s="19">
        <v>0</v>
      </c>
      <c r="E17" s="19">
        <v>0</v>
      </c>
      <c r="F17" s="19">
        <v>0</v>
      </c>
      <c r="G17" s="12"/>
    </row>
    <row r="18" spans="1:7" ht="21" customHeight="1" x14ac:dyDescent="0.35">
      <c r="A18" s="17">
        <v>15</v>
      </c>
      <c r="B18" s="17" t="s">
        <v>74</v>
      </c>
      <c r="C18" s="17" t="s">
        <v>89</v>
      </c>
      <c r="D18" s="19">
        <v>0</v>
      </c>
      <c r="E18" s="19">
        <v>0</v>
      </c>
      <c r="F18" s="19">
        <v>0</v>
      </c>
      <c r="G18" s="12"/>
    </row>
    <row r="19" spans="1:7" ht="21" customHeight="1" x14ac:dyDescent="0.4">
      <c r="A19" s="17">
        <v>16</v>
      </c>
      <c r="B19" s="17" t="s">
        <v>74</v>
      </c>
      <c r="C19" s="18" t="s">
        <v>90</v>
      </c>
      <c r="D19" s="19">
        <v>0</v>
      </c>
      <c r="E19" s="19">
        <v>0</v>
      </c>
      <c r="F19" s="19">
        <v>0</v>
      </c>
      <c r="G19" s="12"/>
    </row>
    <row r="20" spans="1:7" ht="21" customHeight="1" x14ac:dyDescent="0.4">
      <c r="A20" s="17">
        <v>17</v>
      </c>
      <c r="B20" s="17" t="s">
        <v>74</v>
      </c>
      <c r="C20" s="18" t="s">
        <v>91</v>
      </c>
      <c r="D20" s="19">
        <v>0</v>
      </c>
      <c r="E20" s="19">
        <v>0</v>
      </c>
      <c r="F20" s="19">
        <v>0</v>
      </c>
      <c r="G20" s="12"/>
    </row>
    <row r="21" spans="1:7" ht="21" customHeight="1" x14ac:dyDescent="0.4">
      <c r="A21" s="17">
        <v>18</v>
      </c>
      <c r="B21" s="17" t="s">
        <v>74</v>
      </c>
      <c r="C21" s="18" t="s">
        <v>92</v>
      </c>
      <c r="D21" s="19">
        <v>0</v>
      </c>
      <c r="E21" s="19">
        <v>0</v>
      </c>
      <c r="F21" s="19">
        <v>0</v>
      </c>
      <c r="G21" s="12"/>
    </row>
    <row r="22" spans="1:7" ht="13.5" customHeight="1" x14ac:dyDescent="0.35"/>
  </sheetData>
  <mergeCells count="2">
    <mergeCell ref="A1:G1"/>
    <mergeCell ref="A2:G2"/>
  </mergeCells>
  <pageMargins left="0.7" right="0.7" top="0.75" bottom="0.75" header="0.3" footer="0.3"/>
  <pageSetup paperSize="9" scale="10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85" zoomScaleNormal="85" zoomScaleSheetLayoutView="70" workbookViewId="0">
      <selection activeCell="A2" sqref="A2:Q2"/>
    </sheetView>
  </sheetViews>
  <sheetFormatPr defaultColWidth="9.1796875" defaultRowHeight="18" x14ac:dyDescent="0.35"/>
  <cols>
    <col min="1" max="1" width="7.1796875" style="38" customWidth="1"/>
    <col min="2" max="2" width="14" style="38" bestFit="1" customWidth="1"/>
    <col min="3" max="3" width="12.26953125" style="38" customWidth="1"/>
    <col min="4" max="4" width="14.81640625" style="38" bestFit="1" customWidth="1"/>
    <col min="5" max="5" width="8.26953125" style="38" bestFit="1" customWidth="1"/>
    <col min="6" max="6" width="9.1796875" style="38" bestFit="1" customWidth="1"/>
    <col min="7" max="7" width="12.54296875" style="38" customWidth="1"/>
    <col min="8" max="8" width="13.453125" style="38" bestFit="1" customWidth="1"/>
    <col min="9" max="9" width="12.7265625" style="38" customWidth="1"/>
    <col min="10" max="10" width="7" style="38" customWidth="1"/>
    <col min="11" max="11" width="15" style="38" customWidth="1"/>
    <col min="12" max="12" width="15.54296875" style="38" bestFit="1" customWidth="1"/>
    <col min="13" max="13" width="9" style="38" bestFit="1" customWidth="1"/>
    <col min="14" max="14" width="10.453125" style="38" customWidth="1"/>
    <col min="15" max="15" width="20.453125" style="38" customWidth="1"/>
    <col min="16" max="16" width="26.81640625" style="38" customWidth="1"/>
    <col min="17" max="17" width="19.7265625" style="38" customWidth="1"/>
    <col min="18" max="16384" width="9.1796875" style="38"/>
  </cols>
  <sheetData>
    <row r="1" spans="1:17" ht="49.5" customHeight="1" x14ac:dyDescent="0.35">
      <c r="A1" s="58" t="s">
        <v>110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</row>
    <row r="2" spans="1:17" ht="19.5" customHeight="1" x14ac:dyDescent="0.35">
      <c r="A2" s="61" t="s">
        <v>118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/>
    </row>
    <row r="3" spans="1:17" s="39" customFormat="1" ht="52.5" x14ac:dyDescent="0.35">
      <c r="A3" s="37" t="s">
        <v>5</v>
      </c>
      <c r="B3" s="37" t="s">
        <v>6</v>
      </c>
      <c r="C3" s="37" t="s">
        <v>7</v>
      </c>
      <c r="D3" s="37" t="s">
        <v>0</v>
      </c>
      <c r="E3" s="37" t="s">
        <v>9</v>
      </c>
      <c r="F3" s="37" t="s">
        <v>10</v>
      </c>
      <c r="G3" s="37" t="s">
        <v>11</v>
      </c>
      <c r="H3" s="37" t="s">
        <v>2</v>
      </c>
      <c r="I3" s="37" t="s">
        <v>12</v>
      </c>
      <c r="J3" s="37" t="s">
        <v>1</v>
      </c>
      <c r="K3" s="37" t="s">
        <v>14</v>
      </c>
      <c r="L3" s="37" t="s">
        <v>15</v>
      </c>
      <c r="M3" s="37" t="s">
        <v>16</v>
      </c>
      <c r="N3" s="37" t="s">
        <v>93</v>
      </c>
      <c r="O3" s="37" t="s">
        <v>112</v>
      </c>
      <c r="P3" s="37" t="s">
        <v>113</v>
      </c>
      <c r="Q3" s="37" t="s">
        <v>18</v>
      </c>
    </row>
    <row r="4" spans="1:17" x14ac:dyDescent="0.35">
      <c r="A4" s="13">
        <v>1</v>
      </c>
      <c r="B4" s="13" t="s">
        <v>27</v>
      </c>
      <c r="C4" s="13">
        <f>SUM(D4:P4)</f>
        <v>0.5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>
        <v>0.5</v>
      </c>
      <c r="Q4" s="10"/>
    </row>
    <row r="5" spans="1:17" x14ac:dyDescent="0.35">
      <c r="A5" s="9">
        <v>2</v>
      </c>
      <c r="B5" s="13" t="s">
        <v>29</v>
      </c>
      <c r="C5" s="13">
        <f t="shared" ref="C5:C42" si="0">SUM(D5:P5)</f>
        <v>0.5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>
        <v>0.5</v>
      </c>
      <c r="Q5" s="9"/>
    </row>
    <row r="6" spans="1:17" x14ac:dyDescent="0.35">
      <c r="A6" s="9">
        <v>3</v>
      </c>
      <c r="B6" s="13" t="s">
        <v>30</v>
      </c>
      <c r="C6" s="13">
        <f t="shared" si="0"/>
        <v>3</v>
      </c>
      <c r="D6" s="24"/>
      <c r="E6" s="25"/>
      <c r="F6" s="10"/>
      <c r="G6" s="25"/>
      <c r="H6" s="10"/>
      <c r="I6" s="25" t="s">
        <v>94</v>
      </c>
      <c r="J6" s="10">
        <v>3</v>
      </c>
      <c r="K6" s="25"/>
      <c r="L6" s="25"/>
      <c r="M6" s="10"/>
      <c r="N6" s="25" t="s">
        <v>95</v>
      </c>
      <c r="O6" s="25"/>
      <c r="P6" s="25"/>
      <c r="Q6" s="9" t="s">
        <v>96</v>
      </c>
    </row>
    <row r="7" spans="1:17" x14ac:dyDescent="0.35">
      <c r="A7" s="13">
        <v>4</v>
      </c>
      <c r="B7" s="13" t="s">
        <v>32</v>
      </c>
      <c r="C7" s="13">
        <f t="shared" si="0"/>
        <v>2</v>
      </c>
      <c r="D7" s="8"/>
      <c r="E7" s="9"/>
      <c r="F7" s="9"/>
      <c r="G7" s="9"/>
      <c r="H7" s="9"/>
      <c r="I7" s="9"/>
      <c r="J7" s="9"/>
      <c r="K7" s="9"/>
      <c r="L7" s="9"/>
      <c r="M7" s="9">
        <v>2</v>
      </c>
      <c r="N7" s="9"/>
      <c r="O7" s="9"/>
      <c r="P7" s="9"/>
      <c r="Q7" s="10"/>
    </row>
    <row r="8" spans="1:17" x14ac:dyDescent="0.35">
      <c r="A8" s="9">
        <v>5</v>
      </c>
      <c r="B8" s="13" t="s">
        <v>33</v>
      </c>
      <c r="C8" s="13">
        <f t="shared" si="0"/>
        <v>3</v>
      </c>
      <c r="D8" s="8"/>
      <c r="E8" s="8"/>
      <c r="F8" s="8"/>
      <c r="G8" s="8"/>
      <c r="H8" s="9"/>
      <c r="I8" s="9"/>
      <c r="J8" s="9"/>
      <c r="K8" s="9"/>
      <c r="L8" s="9"/>
      <c r="M8" s="9">
        <v>2</v>
      </c>
      <c r="N8" s="9"/>
      <c r="O8" s="9">
        <v>0.5</v>
      </c>
      <c r="P8" s="9">
        <v>0.5</v>
      </c>
      <c r="Q8" s="13"/>
    </row>
    <row r="9" spans="1:17" x14ac:dyDescent="0.35">
      <c r="A9" s="9">
        <v>6</v>
      </c>
      <c r="B9" s="13" t="s">
        <v>34</v>
      </c>
      <c r="C9" s="13">
        <f t="shared" si="0"/>
        <v>13</v>
      </c>
      <c r="D9" s="8"/>
      <c r="E9" s="8"/>
      <c r="F9" s="8"/>
      <c r="G9" s="8"/>
      <c r="H9" s="8"/>
      <c r="I9" s="8"/>
      <c r="J9" s="8"/>
      <c r="K9" s="8"/>
      <c r="L9" s="8">
        <v>10</v>
      </c>
      <c r="M9" s="8">
        <v>3</v>
      </c>
      <c r="N9" s="8"/>
      <c r="O9" s="8"/>
      <c r="P9" s="8"/>
      <c r="Q9" s="13" t="s">
        <v>97</v>
      </c>
    </row>
    <row r="10" spans="1:17" x14ac:dyDescent="0.35">
      <c r="A10" s="13">
        <v>7</v>
      </c>
      <c r="B10" s="13" t="s">
        <v>35</v>
      </c>
      <c r="C10" s="13">
        <f t="shared" si="0"/>
        <v>4</v>
      </c>
      <c r="D10" s="12"/>
      <c r="E10" s="12"/>
      <c r="F10" s="12"/>
      <c r="G10" s="12"/>
      <c r="H10" s="12"/>
      <c r="I10" s="12"/>
      <c r="J10" s="12"/>
      <c r="K10" s="12"/>
      <c r="L10" s="12"/>
      <c r="M10" s="12">
        <v>4</v>
      </c>
      <c r="N10" s="12"/>
      <c r="O10" s="12"/>
      <c r="P10" s="12"/>
      <c r="Q10" s="15"/>
    </row>
    <row r="11" spans="1:17" x14ac:dyDescent="0.35">
      <c r="A11" s="9">
        <v>8</v>
      </c>
      <c r="B11" s="13" t="s">
        <v>36</v>
      </c>
      <c r="C11" s="13">
        <f t="shared" si="0"/>
        <v>16</v>
      </c>
      <c r="D11" s="12"/>
      <c r="E11" s="12"/>
      <c r="F11" s="12"/>
      <c r="G11" s="12"/>
      <c r="H11" s="12"/>
      <c r="I11" s="12"/>
      <c r="J11" s="12"/>
      <c r="K11" s="12">
        <v>16</v>
      </c>
      <c r="L11" s="12"/>
      <c r="M11" s="12"/>
      <c r="N11" s="12"/>
      <c r="O11" s="12"/>
      <c r="P11" s="12"/>
      <c r="Q11" s="15"/>
    </row>
    <row r="12" spans="1:17" x14ac:dyDescent="0.35">
      <c r="A12" s="9">
        <v>9</v>
      </c>
      <c r="B12" s="13" t="s">
        <v>40</v>
      </c>
      <c r="C12" s="13">
        <f t="shared" si="0"/>
        <v>4</v>
      </c>
      <c r="D12" s="8"/>
      <c r="E12" s="8"/>
      <c r="F12" s="8"/>
      <c r="G12" s="8"/>
      <c r="H12" s="8"/>
      <c r="I12" s="8"/>
      <c r="J12" s="8"/>
      <c r="K12" s="8">
        <v>4</v>
      </c>
      <c r="L12" s="6"/>
      <c r="M12" s="6"/>
      <c r="N12" s="6"/>
      <c r="O12" s="6"/>
      <c r="P12" s="6"/>
      <c r="Q12" s="13"/>
    </row>
    <row r="13" spans="1:17" x14ac:dyDescent="0.35">
      <c r="A13" s="13">
        <v>10</v>
      </c>
      <c r="B13" s="13" t="s">
        <v>41</v>
      </c>
      <c r="C13" s="13">
        <f t="shared" si="0"/>
        <v>5</v>
      </c>
      <c r="D13" s="14"/>
      <c r="E13" s="14"/>
      <c r="F13" s="14"/>
      <c r="G13" s="14"/>
      <c r="H13" s="14"/>
      <c r="I13" s="14"/>
      <c r="J13" s="14">
        <v>2</v>
      </c>
      <c r="K13" s="14">
        <v>1</v>
      </c>
      <c r="L13" s="14"/>
      <c r="M13" s="14">
        <v>2</v>
      </c>
      <c r="N13" s="14"/>
      <c r="O13" s="14"/>
      <c r="P13" s="14"/>
      <c r="Q13" s="15"/>
    </row>
    <row r="14" spans="1:17" x14ac:dyDescent="0.35">
      <c r="A14" s="9">
        <v>11</v>
      </c>
      <c r="B14" s="13" t="s">
        <v>42</v>
      </c>
      <c r="C14" s="13">
        <f t="shared" si="0"/>
        <v>2</v>
      </c>
      <c r="D14" s="8"/>
      <c r="E14" s="8"/>
      <c r="F14" s="8"/>
      <c r="G14" s="8"/>
      <c r="H14" s="8"/>
      <c r="I14" s="8"/>
      <c r="J14" s="8"/>
      <c r="K14" s="8"/>
      <c r="L14" s="8"/>
      <c r="M14" s="8">
        <v>2</v>
      </c>
      <c r="N14" s="8"/>
      <c r="O14" s="8"/>
      <c r="P14" s="8"/>
      <c r="Q14" s="13"/>
    </row>
    <row r="15" spans="1:17" x14ac:dyDescent="0.35">
      <c r="A15" s="9">
        <v>12</v>
      </c>
      <c r="B15" s="13" t="s">
        <v>43</v>
      </c>
      <c r="C15" s="13">
        <f t="shared" si="0"/>
        <v>2.5</v>
      </c>
      <c r="D15" s="8"/>
      <c r="E15" s="8"/>
      <c r="F15" s="8"/>
      <c r="G15" s="8"/>
      <c r="H15" s="8"/>
      <c r="I15" s="8"/>
      <c r="J15" s="8"/>
      <c r="K15" s="8"/>
      <c r="L15" s="8"/>
      <c r="M15" s="8">
        <v>2.5</v>
      </c>
      <c r="N15" s="8"/>
      <c r="O15" s="8"/>
      <c r="P15" s="8"/>
      <c r="Q15" s="13"/>
    </row>
    <row r="16" spans="1:17" x14ac:dyDescent="0.35">
      <c r="A16" s="13">
        <v>13</v>
      </c>
      <c r="B16" s="13" t="s">
        <v>44</v>
      </c>
      <c r="C16" s="13">
        <f t="shared" si="0"/>
        <v>2</v>
      </c>
      <c r="D16" s="14"/>
      <c r="E16" s="14"/>
      <c r="F16" s="14"/>
      <c r="G16" s="14"/>
      <c r="H16" s="14"/>
      <c r="I16" s="14"/>
      <c r="J16" s="14"/>
      <c r="K16" s="14"/>
      <c r="L16" s="14"/>
      <c r="M16" s="14">
        <v>2</v>
      </c>
      <c r="N16" s="14"/>
      <c r="O16" s="14"/>
      <c r="P16" s="14"/>
      <c r="Q16" s="15"/>
    </row>
    <row r="17" spans="1:17" x14ac:dyDescent="0.35">
      <c r="A17" s="9">
        <v>14</v>
      </c>
      <c r="B17" s="13" t="s">
        <v>45</v>
      </c>
      <c r="C17" s="13">
        <f t="shared" si="0"/>
        <v>8</v>
      </c>
      <c r="D17" s="14"/>
      <c r="E17" s="14"/>
      <c r="F17" s="14"/>
      <c r="G17" s="14"/>
      <c r="H17" s="14"/>
      <c r="I17" s="14"/>
      <c r="J17" s="14"/>
      <c r="K17" s="14"/>
      <c r="L17" s="14"/>
      <c r="M17" s="14">
        <v>3</v>
      </c>
      <c r="N17" s="14">
        <v>5</v>
      </c>
      <c r="O17" s="14"/>
      <c r="P17" s="14"/>
      <c r="Q17" s="15"/>
    </row>
    <row r="18" spans="1:17" x14ac:dyDescent="0.35">
      <c r="A18" s="9">
        <v>15</v>
      </c>
      <c r="B18" s="13" t="s">
        <v>46</v>
      </c>
      <c r="C18" s="13">
        <f t="shared" si="0"/>
        <v>2</v>
      </c>
      <c r="D18" s="8"/>
      <c r="E18" s="8"/>
      <c r="F18" s="8"/>
      <c r="G18" s="8"/>
      <c r="H18" s="8"/>
      <c r="I18" s="8"/>
      <c r="J18" s="8"/>
      <c r="K18" s="8"/>
      <c r="L18" s="8"/>
      <c r="M18" s="8">
        <v>2</v>
      </c>
      <c r="N18" s="8"/>
      <c r="O18" s="8"/>
      <c r="P18" s="8"/>
      <c r="Q18" s="13"/>
    </row>
    <row r="19" spans="1:17" x14ac:dyDescent="0.35">
      <c r="A19" s="13">
        <v>16</v>
      </c>
      <c r="B19" s="13" t="s">
        <v>47</v>
      </c>
      <c r="C19" s="13">
        <f t="shared" si="0"/>
        <v>9.5</v>
      </c>
      <c r="D19" s="8"/>
      <c r="E19" s="8"/>
      <c r="F19" s="8"/>
      <c r="G19" s="8"/>
      <c r="H19" s="8"/>
      <c r="I19" s="8">
        <v>4</v>
      </c>
      <c r="J19" s="8">
        <v>3</v>
      </c>
      <c r="K19" s="8"/>
      <c r="L19" s="8"/>
      <c r="M19" s="8">
        <v>2.5</v>
      </c>
      <c r="N19" s="8"/>
      <c r="O19" s="8"/>
      <c r="P19" s="8"/>
      <c r="Q19" s="13"/>
    </row>
    <row r="20" spans="1:17" x14ac:dyDescent="0.35">
      <c r="A20" s="9">
        <v>17</v>
      </c>
      <c r="B20" s="13" t="s">
        <v>48</v>
      </c>
      <c r="C20" s="13">
        <f t="shared" si="0"/>
        <v>3</v>
      </c>
      <c r="D20" s="8"/>
      <c r="E20" s="8"/>
      <c r="F20" s="8"/>
      <c r="G20" s="8"/>
      <c r="H20" s="8"/>
      <c r="I20" s="8"/>
      <c r="J20" s="8">
        <v>3</v>
      </c>
      <c r="K20" s="8"/>
      <c r="L20" s="8"/>
      <c r="M20" s="8"/>
      <c r="N20" s="8"/>
      <c r="O20" s="8"/>
      <c r="P20" s="8"/>
      <c r="Q20" s="13"/>
    </row>
    <row r="21" spans="1:17" x14ac:dyDescent="0.35">
      <c r="A21" s="9">
        <v>18</v>
      </c>
      <c r="B21" s="13" t="s">
        <v>52</v>
      </c>
      <c r="C21" s="13">
        <f t="shared" si="0"/>
        <v>3</v>
      </c>
      <c r="D21" s="8"/>
      <c r="E21" s="8"/>
      <c r="F21" s="8"/>
      <c r="G21" s="8"/>
      <c r="H21" s="8"/>
      <c r="I21" s="8"/>
      <c r="J21" s="8"/>
      <c r="K21" s="8"/>
      <c r="L21" s="8"/>
      <c r="M21" s="8">
        <v>3</v>
      </c>
      <c r="N21" s="8"/>
      <c r="O21" s="8"/>
      <c r="P21" s="8"/>
      <c r="Q21" s="13"/>
    </row>
    <row r="22" spans="1:17" x14ac:dyDescent="0.35">
      <c r="A22" s="13">
        <v>19</v>
      </c>
      <c r="B22" s="13" t="s">
        <v>53</v>
      </c>
      <c r="C22" s="13">
        <f t="shared" si="0"/>
        <v>4.5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>
        <v>4.5</v>
      </c>
      <c r="O22" s="8"/>
      <c r="P22" s="8"/>
      <c r="Q22" s="13" t="s">
        <v>98</v>
      </c>
    </row>
    <row r="23" spans="1:17" x14ac:dyDescent="0.35">
      <c r="A23" s="9">
        <v>20</v>
      </c>
      <c r="B23" s="13" t="s">
        <v>54</v>
      </c>
      <c r="C23" s="13">
        <f t="shared" si="0"/>
        <v>7.5</v>
      </c>
      <c r="D23" s="14"/>
      <c r="E23" s="14"/>
      <c r="F23" s="14"/>
      <c r="G23" s="14">
        <v>5</v>
      </c>
      <c r="H23" s="14"/>
      <c r="I23" s="14"/>
      <c r="J23" s="14"/>
      <c r="K23" s="14"/>
      <c r="L23" s="14"/>
      <c r="M23" s="14">
        <v>2.5</v>
      </c>
      <c r="N23" s="14"/>
      <c r="O23" s="14"/>
      <c r="P23" s="14"/>
      <c r="Q23" s="15"/>
    </row>
    <row r="24" spans="1:17" x14ac:dyDescent="0.35">
      <c r="A24" s="9">
        <v>21</v>
      </c>
      <c r="B24" s="13" t="s">
        <v>55</v>
      </c>
      <c r="C24" s="13">
        <f t="shared" si="0"/>
        <v>5</v>
      </c>
      <c r="D24" s="8">
        <v>4</v>
      </c>
      <c r="E24" s="8"/>
      <c r="F24" s="8"/>
      <c r="G24" s="8"/>
      <c r="H24" s="8">
        <v>1</v>
      </c>
      <c r="I24" s="8"/>
      <c r="J24" s="8"/>
      <c r="K24" s="8"/>
      <c r="L24" s="8"/>
      <c r="M24" s="8"/>
      <c r="N24" s="8"/>
      <c r="O24" s="8"/>
      <c r="P24" s="8"/>
      <c r="Q24" s="13" t="s">
        <v>98</v>
      </c>
    </row>
    <row r="25" spans="1:17" x14ac:dyDescent="0.35">
      <c r="A25" s="13">
        <v>22</v>
      </c>
      <c r="B25" s="13" t="s">
        <v>56</v>
      </c>
      <c r="C25" s="13">
        <f t="shared" si="0"/>
        <v>6</v>
      </c>
      <c r="D25" s="8"/>
      <c r="E25" s="8"/>
      <c r="F25" s="8"/>
      <c r="G25" s="8">
        <v>4</v>
      </c>
      <c r="H25" s="8"/>
      <c r="I25" s="8"/>
      <c r="J25" s="8"/>
      <c r="K25" s="8"/>
      <c r="L25" s="8"/>
      <c r="M25" s="8">
        <v>2</v>
      </c>
      <c r="N25" s="8"/>
      <c r="O25" s="8"/>
      <c r="P25" s="8"/>
      <c r="Q25" s="13"/>
    </row>
    <row r="26" spans="1:17" x14ac:dyDescent="0.35">
      <c r="A26" s="9">
        <v>23</v>
      </c>
      <c r="B26" s="13" t="s">
        <v>57</v>
      </c>
      <c r="C26" s="13">
        <f t="shared" si="0"/>
        <v>4</v>
      </c>
      <c r="D26" s="14"/>
      <c r="E26" s="14"/>
      <c r="F26" s="14"/>
      <c r="G26" s="14">
        <v>4</v>
      </c>
      <c r="H26" s="14"/>
      <c r="I26" s="14"/>
      <c r="J26" s="14"/>
      <c r="K26" s="14"/>
      <c r="L26" s="14"/>
      <c r="M26" s="14"/>
      <c r="N26" s="14"/>
      <c r="O26" s="14"/>
      <c r="P26" s="14"/>
      <c r="Q26" s="15"/>
    </row>
    <row r="27" spans="1:17" x14ac:dyDescent="0.35">
      <c r="A27" s="9">
        <v>24</v>
      </c>
      <c r="B27" s="13" t="s">
        <v>59</v>
      </c>
      <c r="C27" s="13">
        <f t="shared" si="0"/>
        <v>12</v>
      </c>
      <c r="D27" s="26"/>
      <c r="E27" s="24"/>
      <c r="F27" s="24"/>
      <c r="G27" s="24">
        <v>8</v>
      </c>
      <c r="H27" s="24"/>
      <c r="I27" s="24"/>
      <c r="J27" s="24"/>
      <c r="K27" s="24"/>
      <c r="L27" s="24"/>
      <c r="M27" s="24">
        <v>4</v>
      </c>
      <c r="N27" s="24"/>
      <c r="O27" s="24"/>
      <c r="P27" s="24"/>
      <c r="Q27" s="24" t="s">
        <v>96</v>
      </c>
    </row>
    <row r="28" spans="1:17" x14ac:dyDescent="0.35">
      <c r="A28" s="13">
        <v>25</v>
      </c>
      <c r="B28" s="13" t="s">
        <v>60</v>
      </c>
      <c r="C28" s="13">
        <f t="shared" si="0"/>
        <v>2</v>
      </c>
      <c r="D28" s="26"/>
      <c r="E28" s="26"/>
      <c r="F28" s="26"/>
      <c r="G28" s="26"/>
      <c r="H28" s="26"/>
      <c r="I28" s="26"/>
      <c r="J28" s="26"/>
      <c r="K28" s="26"/>
      <c r="L28" s="26"/>
      <c r="M28" s="26">
        <v>2</v>
      </c>
      <c r="N28" s="26"/>
      <c r="O28" s="26"/>
      <c r="P28" s="26"/>
      <c r="Q28" s="10"/>
    </row>
    <row r="29" spans="1:17" x14ac:dyDescent="0.35">
      <c r="A29" s="9">
        <v>26</v>
      </c>
      <c r="B29" s="13" t="s">
        <v>61</v>
      </c>
      <c r="C29" s="13">
        <f t="shared" si="0"/>
        <v>2.5</v>
      </c>
      <c r="D29" s="10"/>
      <c r="E29" s="10"/>
      <c r="F29" s="10"/>
      <c r="G29" s="27"/>
      <c r="H29" s="27"/>
      <c r="I29" s="27"/>
      <c r="J29" s="27"/>
      <c r="K29" s="27"/>
      <c r="L29" s="27"/>
      <c r="M29" s="10"/>
      <c r="N29" s="10">
        <v>2.5</v>
      </c>
      <c r="O29" s="10"/>
      <c r="P29" s="10"/>
      <c r="Q29" s="10" t="s">
        <v>98</v>
      </c>
    </row>
    <row r="30" spans="1:17" x14ac:dyDescent="0.35">
      <c r="A30" s="9">
        <v>27</v>
      </c>
      <c r="B30" s="13" t="s">
        <v>62</v>
      </c>
      <c r="C30" s="13">
        <f t="shared" si="0"/>
        <v>2</v>
      </c>
      <c r="D30" s="27"/>
      <c r="E30" s="27"/>
      <c r="F30" s="27"/>
      <c r="G30" s="27"/>
      <c r="H30" s="27"/>
      <c r="I30" s="27"/>
      <c r="J30" s="27"/>
      <c r="K30" s="27"/>
      <c r="L30" s="27"/>
      <c r="M30" s="10">
        <v>2</v>
      </c>
      <c r="N30" s="10"/>
      <c r="O30" s="10"/>
      <c r="P30" s="10"/>
      <c r="Q30" s="10"/>
    </row>
    <row r="31" spans="1:17" x14ac:dyDescent="0.35">
      <c r="A31" s="13">
        <v>28</v>
      </c>
      <c r="B31" s="13" t="s">
        <v>63</v>
      </c>
      <c r="C31" s="13">
        <f t="shared" si="0"/>
        <v>4</v>
      </c>
      <c r="D31" s="27"/>
      <c r="E31" s="27"/>
      <c r="F31" s="27"/>
      <c r="G31" s="27">
        <v>2</v>
      </c>
      <c r="H31" s="27"/>
      <c r="I31" s="27"/>
      <c r="J31" s="27"/>
      <c r="K31" s="27"/>
      <c r="L31" s="27"/>
      <c r="M31" s="10"/>
      <c r="N31" s="10">
        <v>2</v>
      </c>
      <c r="O31" s="10"/>
      <c r="P31" s="10"/>
      <c r="Q31" s="10"/>
    </row>
    <row r="32" spans="1:17" x14ac:dyDescent="0.35">
      <c r="A32" s="9">
        <v>29</v>
      </c>
      <c r="B32" s="13" t="s">
        <v>64</v>
      </c>
      <c r="C32" s="13">
        <f t="shared" si="0"/>
        <v>8</v>
      </c>
      <c r="D32" s="27"/>
      <c r="E32" s="27">
        <v>6</v>
      </c>
      <c r="F32" s="27"/>
      <c r="G32" s="27"/>
      <c r="H32" s="27"/>
      <c r="I32" s="27"/>
      <c r="J32" s="27"/>
      <c r="K32" s="27"/>
      <c r="L32" s="27"/>
      <c r="M32" s="10">
        <v>2</v>
      </c>
      <c r="N32" s="10"/>
      <c r="O32" s="10"/>
      <c r="P32" s="10"/>
      <c r="Q32" s="10"/>
    </row>
    <row r="33" spans="1:17" x14ac:dyDescent="0.35">
      <c r="A33" s="9">
        <v>30</v>
      </c>
      <c r="B33" s="13" t="s">
        <v>66</v>
      </c>
      <c r="C33" s="13">
        <f t="shared" si="0"/>
        <v>9.5</v>
      </c>
      <c r="D33" s="27"/>
      <c r="E33" s="27"/>
      <c r="F33" s="27"/>
      <c r="G33" s="27"/>
      <c r="H33" s="27"/>
      <c r="I33" s="27"/>
      <c r="J33" s="27"/>
      <c r="K33" s="27"/>
      <c r="L33" s="27"/>
      <c r="M33" s="10"/>
      <c r="N33" s="10">
        <v>9.5</v>
      </c>
      <c r="O33" s="10"/>
      <c r="P33" s="10"/>
      <c r="Q33" s="10" t="s">
        <v>98</v>
      </c>
    </row>
    <row r="34" spans="1:17" x14ac:dyDescent="0.35">
      <c r="A34" s="13">
        <v>31</v>
      </c>
      <c r="B34" s="13" t="s">
        <v>67</v>
      </c>
      <c r="C34" s="13">
        <f t="shared" si="0"/>
        <v>1.5</v>
      </c>
      <c r="D34" s="27"/>
      <c r="E34" s="27"/>
      <c r="F34" s="27"/>
      <c r="G34" s="27"/>
      <c r="H34" s="27"/>
      <c r="I34" s="27"/>
      <c r="J34" s="27"/>
      <c r="K34" s="27"/>
      <c r="L34" s="27"/>
      <c r="M34" s="10"/>
      <c r="N34" s="10">
        <v>1.5</v>
      </c>
      <c r="O34" s="10"/>
      <c r="P34" s="10"/>
      <c r="Q34" s="10" t="s">
        <v>98</v>
      </c>
    </row>
    <row r="35" spans="1:17" x14ac:dyDescent="0.35">
      <c r="A35" s="9">
        <v>32</v>
      </c>
      <c r="B35" s="28" t="s">
        <v>99</v>
      </c>
      <c r="C35" s="13">
        <f t="shared" si="0"/>
        <v>4</v>
      </c>
      <c r="D35" s="29"/>
      <c r="E35" s="29"/>
      <c r="F35" s="29"/>
      <c r="G35" s="29"/>
      <c r="H35" s="29"/>
      <c r="I35" s="29"/>
      <c r="J35" s="29"/>
      <c r="K35" s="29"/>
      <c r="L35" s="29"/>
      <c r="M35" s="30">
        <v>4</v>
      </c>
      <c r="N35" s="30"/>
      <c r="O35" s="30"/>
      <c r="P35" s="30"/>
      <c r="Q35" s="10"/>
    </row>
    <row r="36" spans="1:17" x14ac:dyDescent="0.35">
      <c r="A36" s="9">
        <v>33</v>
      </c>
      <c r="B36" s="31" t="s">
        <v>100</v>
      </c>
      <c r="C36" s="13">
        <f t="shared" si="0"/>
        <v>2</v>
      </c>
      <c r="D36" s="27"/>
      <c r="E36" s="27"/>
      <c r="F36" s="27"/>
      <c r="G36" s="27"/>
      <c r="H36" s="27"/>
      <c r="I36" s="27"/>
      <c r="J36" s="27"/>
      <c r="K36" s="27"/>
      <c r="L36" s="27"/>
      <c r="M36" s="10">
        <v>2</v>
      </c>
      <c r="N36" s="10"/>
      <c r="O36" s="10"/>
      <c r="P36" s="10"/>
      <c r="Q36" s="10"/>
    </row>
    <row r="37" spans="1:17" x14ac:dyDescent="0.35">
      <c r="A37" s="13">
        <v>34</v>
      </c>
      <c r="B37" s="28" t="s">
        <v>101</v>
      </c>
      <c r="C37" s="13">
        <f t="shared" si="0"/>
        <v>2</v>
      </c>
      <c r="D37" s="27"/>
      <c r="E37" s="27"/>
      <c r="F37" s="27"/>
      <c r="G37" s="27"/>
      <c r="H37" s="27"/>
      <c r="I37" s="27"/>
      <c r="J37" s="27"/>
      <c r="K37" s="27"/>
      <c r="L37" s="27"/>
      <c r="M37" s="10">
        <v>2</v>
      </c>
      <c r="N37" s="10"/>
      <c r="O37" s="10"/>
      <c r="P37" s="10"/>
      <c r="Q37" s="10"/>
    </row>
    <row r="38" spans="1:17" x14ac:dyDescent="0.35">
      <c r="A38" s="9">
        <v>35</v>
      </c>
      <c r="B38" s="28" t="s">
        <v>102</v>
      </c>
      <c r="C38" s="13">
        <f t="shared" si="0"/>
        <v>2.5</v>
      </c>
      <c r="D38" s="27"/>
      <c r="E38" s="27"/>
      <c r="F38" s="27"/>
      <c r="G38" s="27"/>
      <c r="H38" s="27"/>
      <c r="I38" s="27"/>
      <c r="J38" s="27"/>
      <c r="K38" s="27"/>
      <c r="L38" s="27"/>
      <c r="M38" s="10">
        <v>2.5</v>
      </c>
      <c r="N38" s="10"/>
      <c r="O38" s="10"/>
      <c r="P38" s="10"/>
      <c r="Q38" s="10"/>
    </row>
    <row r="39" spans="1:17" x14ac:dyDescent="0.35">
      <c r="A39" s="9">
        <v>36</v>
      </c>
      <c r="B39" s="31" t="s">
        <v>103</v>
      </c>
      <c r="C39" s="13">
        <f t="shared" si="0"/>
        <v>5</v>
      </c>
      <c r="D39" s="27"/>
      <c r="E39" s="27"/>
      <c r="F39" s="27"/>
      <c r="G39" s="27"/>
      <c r="H39" s="27"/>
      <c r="I39" s="27"/>
      <c r="J39" s="27">
        <v>2</v>
      </c>
      <c r="K39" s="27"/>
      <c r="L39" s="27"/>
      <c r="M39" s="10">
        <v>3</v>
      </c>
      <c r="N39" s="10"/>
      <c r="O39" s="10"/>
      <c r="P39" s="10"/>
      <c r="Q39" s="10"/>
    </row>
    <row r="40" spans="1:17" x14ac:dyDescent="0.35">
      <c r="A40" s="13">
        <v>37</v>
      </c>
      <c r="B40" s="28" t="s">
        <v>104</v>
      </c>
      <c r="C40" s="13">
        <f t="shared" si="0"/>
        <v>8</v>
      </c>
      <c r="D40" s="27"/>
      <c r="E40" s="27"/>
      <c r="F40" s="27"/>
      <c r="G40" s="27">
        <v>4</v>
      </c>
      <c r="H40" s="27"/>
      <c r="I40" s="27"/>
      <c r="J40" s="27">
        <v>2</v>
      </c>
      <c r="K40" s="27"/>
      <c r="L40" s="27"/>
      <c r="M40" s="10">
        <v>2</v>
      </c>
      <c r="N40" s="10"/>
      <c r="O40" s="10"/>
      <c r="P40" s="10"/>
      <c r="Q40" s="10"/>
    </row>
    <row r="41" spans="1:17" x14ac:dyDescent="0.35">
      <c r="A41" s="9">
        <v>38</v>
      </c>
      <c r="B41" s="31" t="s">
        <v>105</v>
      </c>
      <c r="C41" s="13">
        <f t="shared" si="0"/>
        <v>21.5</v>
      </c>
      <c r="D41" s="27"/>
      <c r="E41" s="27">
        <v>7</v>
      </c>
      <c r="F41" s="27">
        <v>7</v>
      </c>
      <c r="G41" s="27"/>
      <c r="H41" s="27">
        <v>7</v>
      </c>
      <c r="I41" s="27"/>
      <c r="J41" s="27"/>
      <c r="K41" s="27"/>
      <c r="L41" s="27"/>
      <c r="M41" s="10"/>
      <c r="N41" s="10"/>
      <c r="O41" s="10"/>
      <c r="P41" s="10">
        <v>0.5</v>
      </c>
      <c r="Q41" s="10" t="s">
        <v>98</v>
      </c>
    </row>
    <row r="42" spans="1:17" x14ac:dyDescent="0.35">
      <c r="A42" s="9">
        <v>39</v>
      </c>
      <c r="B42" s="32" t="s">
        <v>106</v>
      </c>
      <c r="C42" s="13">
        <f t="shared" si="0"/>
        <v>5</v>
      </c>
      <c r="D42" s="33"/>
      <c r="E42" s="23"/>
      <c r="F42" s="23"/>
      <c r="G42" s="23">
        <v>5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1:17" x14ac:dyDescent="0.35">
      <c r="A43" s="56" t="s">
        <v>107</v>
      </c>
      <c r="B43" s="57"/>
      <c r="C43" s="24">
        <f>SUM(C4:C42)</f>
        <v>201.5</v>
      </c>
      <c r="D43" s="24">
        <f>SUM(D4:D42)</f>
        <v>4</v>
      </c>
      <c r="E43" s="24">
        <f t="shared" ref="E43:P43" si="1">SUM(E4:E42)</f>
        <v>13</v>
      </c>
      <c r="F43" s="24">
        <f t="shared" si="1"/>
        <v>7</v>
      </c>
      <c r="G43" s="24">
        <f t="shared" si="1"/>
        <v>32</v>
      </c>
      <c r="H43" s="24">
        <f t="shared" si="1"/>
        <v>8</v>
      </c>
      <c r="I43" s="24">
        <f t="shared" si="1"/>
        <v>4</v>
      </c>
      <c r="J43" s="24">
        <f t="shared" si="1"/>
        <v>15</v>
      </c>
      <c r="K43" s="24">
        <f t="shared" si="1"/>
        <v>21</v>
      </c>
      <c r="L43" s="24">
        <f t="shared" si="1"/>
        <v>10</v>
      </c>
      <c r="M43" s="24">
        <f t="shared" si="1"/>
        <v>60</v>
      </c>
      <c r="N43" s="24">
        <f t="shared" si="1"/>
        <v>25</v>
      </c>
      <c r="O43" s="24">
        <f t="shared" si="1"/>
        <v>0.5</v>
      </c>
      <c r="P43" s="24">
        <f t="shared" si="1"/>
        <v>2</v>
      </c>
      <c r="Q43" s="10"/>
    </row>
  </sheetData>
  <mergeCells count="3">
    <mergeCell ref="A43:B43"/>
    <mergeCell ref="A1:Q1"/>
    <mergeCell ref="A2:Q2"/>
  </mergeCells>
  <pageMargins left="0.2" right="0.2" top="0.49" bottom="0.43" header="0.3" footer="0.3"/>
  <pageSetup paperSize="9" scale="6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Normal="100" zoomScaleSheetLayoutView="85" workbookViewId="0">
      <selection activeCell="F5" sqref="F5"/>
    </sheetView>
  </sheetViews>
  <sheetFormatPr defaultColWidth="9.1796875" defaultRowHeight="14" x14ac:dyDescent="0.3"/>
  <cols>
    <col min="1" max="1" width="4.54296875" style="36" bestFit="1" customWidth="1"/>
    <col min="2" max="2" width="13.81640625" style="36" customWidth="1"/>
    <col min="3" max="3" width="12.54296875" style="40" bestFit="1" customWidth="1"/>
    <col min="4" max="4" width="13.54296875" style="40" bestFit="1" customWidth="1"/>
    <col min="5" max="5" width="7.54296875" style="40" bestFit="1" customWidth="1"/>
    <col min="6" max="6" width="11.81640625" style="40" bestFit="1" customWidth="1"/>
    <col min="7" max="7" width="10.1796875" style="40" bestFit="1" customWidth="1"/>
    <col min="8" max="8" width="9.81640625" style="40" bestFit="1" customWidth="1"/>
    <col min="9" max="9" width="12.54296875" style="40" bestFit="1" customWidth="1"/>
    <col min="10" max="10" width="10.54296875" style="40" bestFit="1" customWidth="1"/>
    <col min="11" max="11" width="8.81640625" style="40" bestFit="1" customWidth="1"/>
    <col min="12" max="12" width="12.81640625" style="40" bestFit="1" customWidth="1"/>
    <col min="13" max="13" width="26.26953125" style="36" bestFit="1" customWidth="1"/>
    <col min="14" max="16384" width="9.1796875" style="36"/>
  </cols>
  <sheetData>
    <row r="1" spans="1:13" ht="69" customHeight="1" x14ac:dyDescent="0.4">
      <c r="A1" s="64" t="s">
        <v>114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ht="14.5" x14ac:dyDescent="0.35">
      <c r="A2" s="67" t="s">
        <v>119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ht="54" x14ac:dyDescent="0.3">
      <c r="A3" s="42" t="s">
        <v>5</v>
      </c>
      <c r="B3" s="42" t="s">
        <v>6</v>
      </c>
      <c r="C3" s="42" t="s">
        <v>7</v>
      </c>
      <c r="D3" s="42" t="s">
        <v>8</v>
      </c>
      <c r="E3" s="42" t="s">
        <v>9</v>
      </c>
      <c r="F3" s="42" t="s">
        <v>12</v>
      </c>
      <c r="G3" s="42" t="s">
        <v>1</v>
      </c>
      <c r="H3" s="42" t="s">
        <v>13</v>
      </c>
      <c r="I3" s="42" t="s">
        <v>14</v>
      </c>
      <c r="J3" s="42" t="s">
        <v>108</v>
      </c>
      <c r="K3" s="42" t="s">
        <v>16</v>
      </c>
      <c r="L3" s="42" t="s">
        <v>111</v>
      </c>
      <c r="M3" s="43" t="s">
        <v>18</v>
      </c>
    </row>
    <row r="4" spans="1:13" ht="36" x14ac:dyDescent="0.3">
      <c r="A4" s="13">
        <v>1</v>
      </c>
      <c r="B4" s="13" t="s">
        <v>27</v>
      </c>
      <c r="C4" s="13">
        <f>SUM(D4:L4)</f>
        <v>2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13">
        <v>2</v>
      </c>
      <c r="M4" s="9" t="s">
        <v>28</v>
      </c>
    </row>
    <row r="5" spans="1:13" ht="27" customHeight="1" x14ac:dyDescent="0.3">
      <c r="A5" s="9">
        <v>2</v>
      </c>
      <c r="B5" s="13" t="s">
        <v>29</v>
      </c>
      <c r="C5" s="13">
        <f t="shared" ref="C5:C18" si="0">SUM(D5:L5)</f>
        <v>2</v>
      </c>
      <c r="D5" s="9">
        <v>1</v>
      </c>
      <c r="E5" s="9">
        <v>0</v>
      </c>
      <c r="F5" s="9">
        <v>0</v>
      </c>
      <c r="G5" s="9">
        <v>1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/>
    </row>
    <row r="6" spans="1:13" ht="27" customHeight="1" x14ac:dyDescent="0.3">
      <c r="A6" s="13">
        <v>3</v>
      </c>
      <c r="B6" s="13" t="s">
        <v>31</v>
      </c>
      <c r="C6" s="13">
        <f t="shared" si="0"/>
        <v>1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14">
        <v>1</v>
      </c>
      <c r="L6" s="8">
        <v>0</v>
      </c>
      <c r="M6" s="14"/>
    </row>
    <row r="7" spans="1:13" ht="27" customHeight="1" x14ac:dyDescent="0.3">
      <c r="A7" s="13">
        <v>4</v>
      </c>
      <c r="B7" s="13" t="s">
        <v>36</v>
      </c>
      <c r="C7" s="13">
        <f t="shared" si="0"/>
        <v>3</v>
      </c>
      <c r="D7" s="8">
        <v>0</v>
      </c>
      <c r="E7" s="8">
        <v>0</v>
      </c>
      <c r="F7" s="12">
        <v>1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12">
        <v>2</v>
      </c>
      <c r="M7" s="15" t="s">
        <v>37</v>
      </c>
    </row>
    <row r="8" spans="1:13" ht="27" customHeight="1" x14ac:dyDescent="0.3">
      <c r="A8" s="9">
        <v>5</v>
      </c>
      <c r="B8" s="13" t="s">
        <v>38</v>
      </c>
      <c r="C8" s="13">
        <f t="shared" si="0"/>
        <v>1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14">
        <v>1</v>
      </c>
      <c r="M8" s="13" t="s">
        <v>39</v>
      </c>
    </row>
    <row r="9" spans="1:13" ht="27" customHeight="1" x14ac:dyDescent="0.3">
      <c r="A9" s="13">
        <v>6</v>
      </c>
      <c r="B9" s="13" t="s">
        <v>44</v>
      </c>
      <c r="C9" s="13">
        <f t="shared" si="0"/>
        <v>1</v>
      </c>
      <c r="D9" s="14">
        <v>1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3"/>
    </row>
    <row r="10" spans="1:13" ht="27" customHeight="1" x14ac:dyDescent="0.3">
      <c r="A10" s="13">
        <v>7</v>
      </c>
      <c r="B10" s="13" t="s">
        <v>48</v>
      </c>
      <c r="C10" s="13">
        <f t="shared" si="0"/>
        <v>1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1</v>
      </c>
      <c r="M10" s="13"/>
    </row>
    <row r="11" spans="1:13" ht="27" customHeight="1" x14ac:dyDescent="0.3">
      <c r="A11" s="9">
        <v>8</v>
      </c>
      <c r="B11" s="13" t="s">
        <v>49</v>
      </c>
      <c r="C11" s="13">
        <f t="shared" si="0"/>
        <v>2</v>
      </c>
      <c r="D11" s="8">
        <v>0</v>
      </c>
      <c r="E11" s="8">
        <v>1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1</v>
      </c>
      <c r="M11" s="13"/>
    </row>
    <row r="12" spans="1:13" ht="27" customHeight="1" x14ac:dyDescent="0.3">
      <c r="A12" s="13">
        <v>9</v>
      </c>
      <c r="B12" s="13" t="s">
        <v>50</v>
      </c>
      <c r="C12" s="13">
        <f t="shared" si="0"/>
        <v>1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1</v>
      </c>
      <c r="J12" s="8">
        <v>0</v>
      </c>
      <c r="K12" s="8">
        <v>0</v>
      </c>
      <c r="L12" s="8">
        <v>0</v>
      </c>
      <c r="M12" s="13"/>
    </row>
    <row r="13" spans="1:13" ht="27" customHeight="1" x14ac:dyDescent="0.3">
      <c r="A13" s="13">
        <v>10</v>
      </c>
      <c r="B13" s="13" t="s">
        <v>51</v>
      </c>
      <c r="C13" s="13">
        <f t="shared" si="0"/>
        <v>1</v>
      </c>
      <c r="D13" s="8">
        <v>0</v>
      </c>
      <c r="E13" s="8">
        <v>0</v>
      </c>
      <c r="F13" s="8">
        <v>0</v>
      </c>
      <c r="G13" s="8">
        <v>0</v>
      </c>
      <c r="H13" s="8">
        <v>1</v>
      </c>
      <c r="I13" s="8">
        <v>0</v>
      </c>
      <c r="J13" s="8">
        <v>0</v>
      </c>
      <c r="K13" s="8">
        <v>0</v>
      </c>
      <c r="L13" s="8">
        <v>0</v>
      </c>
      <c r="M13" s="13"/>
    </row>
    <row r="14" spans="1:13" ht="27" customHeight="1" x14ac:dyDescent="0.3">
      <c r="A14" s="9">
        <v>11</v>
      </c>
      <c r="B14" s="13" t="s">
        <v>57</v>
      </c>
      <c r="C14" s="13">
        <f t="shared" si="0"/>
        <v>1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1</v>
      </c>
      <c r="M14" s="13" t="s">
        <v>58</v>
      </c>
    </row>
    <row r="15" spans="1:13" ht="27" customHeight="1" x14ac:dyDescent="0.3">
      <c r="A15" s="13">
        <v>12</v>
      </c>
      <c r="B15" s="13" t="s">
        <v>59</v>
      </c>
      <c r="C15" s="13">
        <f t="shared" si="0"/>
        <v>1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1</v>
      </c>
      <c r="K15" s="8">
        <v>0</v>
      </c>
      <c r="L15" s="8">
        <v>0</v>
      </c>
      <c r="M15" s="13"/>
    </row>
    <row r="16" spans="1:13" ht="27" customHeight="1" x14ac:dyDescent="0.3">
      <c r="A16" s="13">
        <v>13</v>
      </c>
      <c r="B16" s="13" t="s">
        <v>61</v>
      </c>
      <c r="C16" s="13">
        <f t="shared" si="0"/>
        <v>1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1</v>
      </c>
      <c r="M16" s="13" t="s">
        <v>20</v>
      </c>
    </row>
    <row r="17" spans="1:13" ht="27" customHeight="1" x14ac:dyDescent="0.3">
      <c r="A17" s="9">
        <v>14</v>
      </c>
      <c r="B17" s="13" t="s">
        <v>64</v>
      </c>
      <c r="C17" s="13">
        <f t="shared" si="0"/>
        <v>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1</v>
      </c>
      <c r="M17" s="16" t="s">
        <v>65</v>
      </c>
    </row>
    <row r="18" spans="1:13" ht="27" customHeight="1" x14ac:dyDescent="0.3">
      <c r="A18" s="13"/>
      <c r="B18" s="1" t="s">
        <v>26</v>
      </c>
      <c r="C18" s="13">
        <f t="shared" si="0"/>
        <v>19</v>
      </c>
      <c r="D18" s="7">
        <f>SUM(D4:D17)</f>
        <v>2</v>
      </c>
      <c r="E18" s="7">
        <f t="shared" ref="E18:L18" si="1">SUM(E4:E17)</f>
        <v>1</v>
      </c>
      <c r="F18" s="7">
        <f t="shared" si="1"/>
        <v>1</v>
      </c>
      <c r="G18" s="7">
        <f t="shared" si="1"/>
        <v>1</v>
      </c>
      <c r="H18" s="7">
        <f t="shared" si="1"/>
        <v>1</v>
      </c>
      <c r="I18" s="7">
        <f t="shared" si="1"/>
        <v>1</v>
      </c>
      <c r="J18" s="7">
        <f t="shared" si="1"/>
        <v>1</v>
      </c>
      <c r="K18" s="7">
        <f t="shared" si="1"/>
        <v>1</v>
      </c>
      <c r="L18" s="7">
        <f t="shared" si="1"/>
        <v>10</v>
      </c>
      <c r="M18" s="11"/>
    </row>
  </sheetData>
  <mergeCells count="2">
    <mergeCell ref="A1:M1"/>
    <mergeCell ref="A2:M2"/>
  </mergeCells>
  <pageMargins left="0.2" right="0.2" top="0.45" bottom="0.27" header="0.46" footer="0.3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Oqoltin tumani</vt:lpstr>
      <vt:lpstr>Guliston shahr</vt:lpstr>
      <vt:lpstr>Boyovut</vt:lpstr>
      <vt:lpstr>Sayxunobod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Marketolog</dc:creator>
  <cp:lastModifiedBy>Пользователь</cp:lastModifiedBy>
  <cp:lastPrinted>2025-02-04T10:37:20Z</cp:lastPrinted>
  <dcterms:created xsi:type="dcterms:W3CDTF">2015-06-05T18:17:20Z</dcterms:created>
  <dcterms:modified xsi:type="dcterms:W3CDTF">2025-02-07T05:11:45Z</dcterms:modified>
</cp:coreProperties>
</file>