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10" windowWidth="15120" windowHeight="8010"/>
  </bookViews>
  <sheets>
    <sheet name="4009" sheetId="9" r:id="rId1"/>
  </sheets>
  <definedNames>
    <definedName name="FinancingLevel">'4009'!$B$7</definedName>
    <definedName name="Import2">'4009'!#REF!</definedName>
    <definedName name="OnDate">'4009'!$A$3</definedName>
    <definedName name="Organization">'4009'!$B$5</definedName>
    <definedName name="Period">'4009'!$B$6</definedName>
    <definedName name="R_116">'4009'!$F$21</definedName>
    <definedName name="R_117">'4009'!$F$18</definedName>
    <definedName name="R_23">'4009'!$F$11</definedName>
    <definedName name="R_25">'4009'!$F$15</definedName>
    <definedName name="R_26">'4009'!$F$16</definedName>
    <definedName name="R_27">'4009'!$F$17</definedName>
    <definedName name="R_28">'4009'!$F$20</definedName>
    <definedName name="R_30">'4009'!$F$23</definedName>
    <definedName name="SettlementCode">'4009'!$B$9</definedName>
  </definedNames>
  <calcPr calcId="144525"/>
</workbook>
</file>

<file path=xl/calcChain.xml><?xml version="1.0" encoding="utf-8"?>
<calcChain xmlns="http://schemas.openxmlformats.org/spreadsheetml/2006/main">
  <c r="F19" i="9" l="1"/>
  <c r="F13" i="9"/>
  <c r="F12" i="9"/>
  <c r="F22" i="9" s="1"/>
</calcChain>
</file>

<file path=xl/sharedStrings.xml><?xml version="1.0" encoding="utf-8"?>
<sst xmlns="http://schemas.openxmlformats.org/spreadsheetml/2006/main" count="83" uniqueCount="58">
  <si>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</si>
  <si>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средств, поступивших от платно-контрактной формы обучения в образовательных учреждениях</t>
  </si>
  <si>
    <t>по состоянию на 01.10.2021</t>
  </si>
  <si>
    <t>Организация:</t>
  </si>
  <si>
    <t>Гулистон Давлат Университети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</si>
  <si>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</si>
  <si>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</si>
  <si>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</si>
  <si>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</si>
  <si>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</si>
  <si>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</si>
  <si>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</si>
  <si>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400910860244017950100079001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</si>
  <si>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</si>
  <si>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</si>
  <si>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</si>
  <si>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</si>
  <si>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</si>
  <si>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</si>
  <si>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</si>
  <si>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</si>
  <si>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</si>
  <si>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</si>
  <si>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</si>
  <si>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</si>
  <si>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</si>
  <si>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</si>
  <si>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</si>
  <si>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</si>
  <si>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</si>
  <si>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</si>
  <si>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</si>
  <si>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</si>
  <si>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</si>
  <si>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</si>
  <si>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ВСЕГО</t>
  </si>
  <si>
    <t>X</t>
  </si>
  <si>
    <t>IV-группа "Другие расходы"</t>
  </si>
  <si>
    <t>ДРУГИЕ РАСХОДЫ</t>
  </si>
  <si>
    <t>48</t>
  </si>
  <si>
    <t>Различные прочие расходы</t>
  </si>
  <si>
    <t>20</t>
  </si>
  <si>
    <t>Текущие</t>
  </si>
  <si>
    <t>21</t>
  </si>
  <si>
    <t>100</t>
  </si>
  <si>
    <t>Прочие расходы</t>
  </si>
  <si>
    <t>190</t>
  </si>
  <si>
    <t>РАСХОДЫ ПО ФИНАНСОВЫМ АКТИВАМ И ОБЯЗАТЕЛЬСТВАМ</t>
  </si>
  <si>
    <t>49</t>
  </si>
  <si>
    <t>Финансовый актив</t>
  </si>
  <si>
    <t>10</t>
  </si>
  <si>
    <t xml:space="preserve">Внутренние </t>
  </si>
  <si>
    <t>11</t>
  </si>
  <si>
    <t>Депозиты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</si>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</sst>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Cyr"/>
      <family val="2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9.5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Calibri"/>
      <family val="2"/>
    </font>
    <font>
      <b/>
      <sz val="9.5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7" fillId="0" borderId="0"/>
    <xf numFmtId="0" fontId="6" fillId="2" borderId="0"/>
    <xf numFmtId="0" fontId="27" fillId="10" borderId="0"/>
  </cellStyleXfs>
  <cellXfs count="39">
    <xf numFmtId="0" fontId="1" fillId="10" borderId="0" xfId="0" applyNumberFormat="1" applyFont="1" applyFill="1" applyBorder="1" applyProtection="1"/>
    <xf numFmtId="165" fontId="23" fillId="33" borderId="10" xfId="41" applyNumberFormat="1" applyFont="1" applyFill="1" applyBorder="1" applyAlignment="1" applyProtection="1">
      <alignment horizontal="center" vertical="center"/>
    </xf>
    <xf numFmtId="165" fontId="24" fillId="33" borderId="10" xfId="41" applyNumberFormat="1" applyFont="1" applyFill="1" applyBorder="1" applyAlignment="1" applyProtection="1">
      <alignment horizontal="center"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Protection="1"/>
    <xf numFmtId="0" fontId="19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8" xfId="0" applyNumberFormat="1" applyFont="1" applyFill="1" applyBorder="1" applyAlignment="1" applyProtection="1">
      <alignment horizontal="left" vertical="center"/>
    </xf>
    <xf numFmtId="0" fontId="21" fillId="33" borderId="10" xfId="35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0" xfId="35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16" fontId="19" fillId="0" borderId="15" xfId="0" applyNumberFormat="1" applyFont="1" applyFill="1" applyBorder="1" applyAlignment="1" applyProtection="1">
      <alignment wrapText="1"/>
    </xf>
    <xf numFmtId="0" fontId="19" fillId="0" borderId="16" xfId="0" applyNumberFormat="1" applyFont="1" applyFill="1" applyBorder="1" applyAlignment="1" applyProtection="1">
      <alignment wrapText="1"/>
    </xf>
    <xf numFmtId="0" fontId="19" fillId="0" borderId="17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8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</cellXfs>
  <cellStyles count="44">
    <cellStyle name="20% - Акцент1" xfId="43" builtinId="30" customBuiltin="1"/>
    <cellStyle name="20% - Акцент2" xfId="1" builtinId="34" customBuiltin="1"/>
    <cellStyle name="20% - Акцент3" xfId="2" builtinId="38" customBuiltin="1"/>
    <cellStyle name="20% - Акцент4" xfId="3" builtinId="42" customBuiltin="1"/>
    <cellStyle name="20% - Акцент5" xfId="4" builtinId="46" customBuiltin="1"/>
    <cellStyle name="20% - Акцент6" xfId="5" builtinId="50" customBuiltin="1"/>
    <cellStyle name="40% - Акцент1" xfId="6" builtinId="31" customBuiltin="1"/>
    <cellStyle name="40% - Акцент2" xfId="7" builtinId="35" customBuiltin="1"/>
    <cellStyle name="40% - Акцент3" xfId="8" builtinId="39" customBuiltin="1"/>
    <cellStyle name="40% - Акцент4" xfId="9" builtinId="43" customBuiltin="1"/>
    <cellStyle name="40% - Акцент5" xfId="10" builtinId="47" customBuiltin="1"/>
    <cellStyle name="40% - Акцент6" xfId="11" builtinId="51" customBuiltin="1"/>
    <cellStyle name="60% - Акцент1" xfId="12" builtinId="32" customBuiltin="1"/>
    <cellStyle name="60% - Акцент2" xfId="13" builtinId="36" customBuiltin="1"/>
    <cellStyle name="60% - Акцент3" xfId="14" builtinId="40" customBuiltin="1"/>
    <cellStyle name="60% - Акцент4" xfId="15" builtinId="44" customBuiltin="1"/>
    <cellStyle name="60% - Акцент5" xfId="16" builtinId="48" customBuiltin="1"/>
    <cellStyle name="60% - Акцент6" xfId="17" builtinId="52" customBuiltin="1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27" builtinId="16" customBuiltin="1"/>
    <cellStyle name="Заголовок 2" xfId="28" builtinId="17" customBuiltin="1"/>
    <cellStyle name="Заголовок 3" xfId="29" builtinId="18" customBuiltin="1"/>
    <cellStyle name="Заголовок 4" xfId="30" builtinId="19" customBuiltin="1"/>
    <cellStyle name="Итог" xfId="31" builtinId="25" customBuiltin="1"/>
    <cellStyle name="Контрольная ячейка" xfId="32" builtinId="23" customBuiltin="1"/>
    <cellStyle name="Название" xfId="33" builtinId="15" customBuiltin="1"/>
    <cellStyle name="Нейтральный" xfId="34" builtinId="28" customBuiltin="1"/>
    <cellStyle name="Обычный" xfId="0" builtinId="0" customBuiltin="1"/>
    <cellStyle name="Обычный 4" xfId="35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1</xdr:row>
      <xdr:rowOff>257175</xdr:rowOff>
    </xdr:to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workbookViewId="0">
      <selection activeCell="C1" sqref="C1:F1"/>
    </sheetView>
  </sheetViews>
  <sheetFormatPr defaultColWidth="9.1796875" defaultRowHeight="14" x14ac:dyDescent="0.3"/>
  <cols>
    <col min="1" max="1" width="43.54296875" style="7" bestFit="1" customWidth="1"/>
    <col min="2" max="2" width="4.7265625" style="7" customWidth="1"/>
    <col min="3" max="4" width="6.81640625" style="7" customWidth="1"/>
    <col min="5" max="6" width="21.26953125" style="7" customWidth="1"/>
    <col min="7" max="11" width="9.1796875" style="7" customWidth="1"/>
    <col min="12" max="16384" width="9.1796875" style="7"/>
  </cols>
  <sheetData>
    <row r="1" spans="1:6" ht="54.75" customHeight="1" x14ac:dyDescent="0.3">
      <c r="C1" s="35" t="s">
        <v>0</v>
      </c>
      <c r="D1" s="35"/>
      <c r="E1" s="35"/>
      <c r="F1" s="35"/>
    </row>
    <row r="2" spans="1:6" ht="44.25" customHeight="1" x14ac:dyDescent="0.3">
      <c r="A2" s="36" t="s">
        <v>1</v>
      </c>
      <c r="B2" s="36"/>
      <c r="C2" s="36"/>
      <c r="D2" s="36"/>
      <c r="E2" s="36"/>
      <c r="F2" s="36"/>
    </row>
    <row r="3" spans="1:6" x14ac:dyDescent="0.3">
      <c r="A3" s="37" t="s">
        <v>2</v>
      </c>
      <c r="B3" s="37"/>
      <c r="C3" s="37"/>
      <c r="D3" s="37"/>
      <c r="E3" s="37"/>
      <c r="F3" s="37"/>
    </row>
    <row r="5" spans="1:6" x14ac:dyDescent="0.3">
      <c r="A5" s="9" t="s">
        <v>3</v>
      </c>
      <c r="B5" s="38" t="s">
        <v>4</v>
      </c>
      <c r="C5" s="38"/>
      <c r="D5" s="38"/>
      <c r="E5" s="38"/>
      <c r="F5" s="38"/>
    </row>
    <row r="6" spans="1:6" x14ac:dyDescent="0.3">
      <c r="A6" s="9" t="s">
        <v>5</v>
      </c>
      <c r="B6" s="27" t="s">
        <v>6</v>
      </c>
      <c r="C6" s="27"/>
      <c r="D6" s="27"/>
      <c r="E6" s="27"/>
      <c r="F6" s="27"/>
    </row>
    <row r="7" spans="1:6" x14ac:dyDescent="0.3">
      <c r="A7" s="9" t="s">
        <v>7</v>
      </c>
      <c r="B7" s="27" t="s">
        <v>8</v>
      </c>
      <c r="C7" s="27"/>
      <c r="D7" s="27"/>
      <c r="E7" s="27"/>
      <c r="F7" s="27"/>
    </row>
    <row r="8" spans="1:6" x14ac:dyDescent="0.3">
      <c r="A8" s="9" t="s">
        <v>9</v>
      </c>
      <c r="B8" s="27" t="s">
        <v>10</v>
      </c>
      <c r="C8" s="27"/>
      <c r="D8" s="27"/>
      <c r="E8" s="27"/>
      <c r="F8" s="27"/>
    </row>
    <row r="9" spans="1:6" x14ac:dyDescent="0.3">
      <c r="A9" s="10" t="s">
        <v>11</v>
      </c>
      <c r="B9" s="28" t="s">
        <v>12</v>
      </c>
      <c r="C9" s="28"/>
      <c r="D9" s="28"/>
      <c r="E9" s="28"/>
      <c r="F9" s="28"/>
    </row>
    <row r="10" spans="1:6" ht="15.75" customHeight="1" x14ac:dyDescent="0.3">
      <c r="A10" s="29" t="s">
        <v>13</v>
      </c>
      <c r="B10" s="30"/>
      <c r="C10" s="30"/>
      <c r="D10" s="30"/>
      <c r="E10" s="31"/>
      <c r="F10" s="8" t="s">
        <v>14</v>
      </c>
    </row>
    <row r="11" spans="1:6" ht="15.75" customHeight="1" x14ac:dyDescent="0.3">
      <c r="A11" s="32" t="s">
        <v>15</v>
      </c>
      <c r="B11" s="33"/>
      <c r="C11" s="33"/>
      <c r="D11" s="33"/>
      <c r="E11" s="34"/>
      <c r="F11" s="1">
        <v>79254141.200000003</v>
      </c>
    </row>
    <row r="12" spans="1:6" ht="15.75" customHeight="1" x14ac:dyDescent="0.3">
      <c r="A12" s="21" t="s">
        <v>16</v>
      </c>
      <c r="B12" s="22"/>
      <c r="C12" s="22"/>
      <c r="D12" s="22"/>
      <c r="E12" s="23"/>
      <c r="F12" s="1">
        <f>F13+F18</f>
        <v>46289.599999999999</v>
      </c>
    </row>
    <row r="13" spans="1:6" ht="15.75" customHeight="1" x14ac:dyDescent="0.3">
      <c r="A13" s="18" t="s">
        <v>17</v>
      </c>
      <c r="B13" s="19"/>
      <c r="C13" s="19"/>
      <c r="D13" s="19"/>
      <c r="E13" s="20"/>
      <c r="F13" s="1">
        <f>SUM(F15:F17)</f>
        <v>46289.599999999999</v>
      </c>
    </row>
    <row r="14" spans="1:6" ht="15.75" customHeight="1" x14ac:dyDescent="0.3">
      <c r="A14" s="24" t="s">
        <v>18</v>
      </c>
      <c r="B14" s="25"/>
      <c r="C14" s="25"/>
      <c r="D14" s="25"/>
      <c r="E14" s="26"/>
      <c r="F14" s="1"/>
    </row>
    <row r="15" spans="1:6" x14ac:dyDescent="0.3">
      <c r="A15" s="24" t="s">
        <v>19</v>
      </c>
      <c r="B15" s="25"/>
      <c r="C15" s="25"/>
      <c r="D15" s="25"/>
      <c r="E15" s="26"/>
      <c r="F15" s="1">
        <v>957</v>
      </c>
    </row>
    <row r="16" spans="1:6" x14ac:dyDescent="0.3">
      <c r="A16" s="24" t="s">
        <v>20</v>
      </c>
      <c r="B16" s="25"/>
      <c r="C16" s="25"/>
      <c r="D16" s="25"/>
      <c r="E16" s="26"/>
      <c r="F16" s="2">
        <v>45332.6</v>
      </c>
    </row>
    <row r="17" spans="1:6" x14ac:dyDescent="0.3">
      <c r="A17" s="24" t="s">
        <v>21</v>
      </c>
      <c r="B17" s="25"/>
      <c r="C17" s="25"/>
      <c r="D17" s="25"/>
      <c r="E17" s="26"/>
      <c r="F17" s="2">
        <v>0</v>
      </c>
    </row>
    <row r="18" spans="1:6" ht="15.75" customHeight="1" x14ac:dyDescent="0.3">
      <c r="A18" s="18" t="s">
        <v>22</v>
      </c>
      <c r="B18" s="19"/>
      <c r="C18" s="19"/>
      <c r="D18" s="19"/>
      <c r="E18" s="20"/>
      <c r="F18" s="2">
        <v>0</v>
      </c>
    </row>
    <row r="19" spans="1:6" ht="15.75" customHeight="1" x14ac:dyDescent="0.3">
      <c r="A19" s="21" t="s">
        <v>23</v>
      </c>
      <c r="B19" s="22"/>
      <c r="C19" s="22"/>
      <c r="D19" s="22"/>
      <c r="E19" s="23"/>
      <c r="F19" s="1">
        <f>F20+F21</f>
        <v>79254141.200000003</v>
      </c>
    </row>
    <row r="20" spans="1:6" ht="15.75" customHeight="1" x14ac:dyDescent="0.3">
      <c r="A20" s="21" t="s">
        <v>24</v>
      </c>
      <c r="B20" s="22"/>
      <c r="C20" s="22"/>
      <c r="D20" s="22"/>
      <c r="E20" s="23"/>
      <c r="F20" s="1">
        <v>0</v>
      </c>
    </row>
    <row r="21" spans="1:6" ht="15.75" customHeight="1" x14ac:dyDescent="0.3">
      <c r="A21" s="21" t="s">
        <v>25</v>
      </c>
      <c r="B21" s="22"/>
      <c r="C21" s="22"/>
      <c r="D21" s="22"/>
      <c r="E21" s="23"/>
      <c r="F21" s="1">
        <v>79254141.200000003</v>
      </c>
    </row>
    <row r="22" spans="1:6" ht="15.75" customHeight="1" x14ac:dyDescent="0.3">
      <c r="A22" s="21" t="s">
        <v>26</v>
      </c>
      <c r="B22" s="22"/>
      <c r="C22" s="22"/>
      <c r="D22" s="22"/>
      <c r="E22" s="23"/>
      <c r="F22" s="1">
        <f>F11+F12-F19</f>
        <v>46289.59999999404</v>
      </c>
    </row>
    <row r="23" spans="1:6" ht="15.75" customHeight="1" x14ac:dyDescent="0.3">
      <c r="A23" s="21" t="s">
        <v>27</v>
      </c>
      <c r="B23" s="22"/>
      <c r="C23" s="22"/>
      <c r="D23" s="22"/>
      <c r="E23" s="23"/>
      <c r="F23" s="1">
        <v>0</v>
      </c>
    </row>
    <row r="24" spans="1:6" x14ac:dyDescent="0.3">
      <c r="A24" s="15" t="s">
        <v>28</v>
      </c>
      <c r="B24" s="15"/>
      <c r="C24" s="15"/>
      <c r="D24" s="15"/>
      <c r="E24" s="15"/>
      <c r="F24" s="15"/>
    </row>
    <row r="25" spans="1:6" ht="63" customHeight="1" x14ac:dyDescent="0.3">
      <c r="A25" s="3" t="s">
        <v>29</v>
      </c>
      <c r="B25" s="4" t="s">
        <v>30</v>
      </c>
      <c r="C25" s="4" t="s">
        <v>31</v>
      </c>
      <c r="D25" s="4" t="s">
        <v>32</v>
      </c>
      <c r="E25" s="5" t="s">
        <v>33</v>
      </c>
      <c r="F25" s="5" t="s">
        <v>34</v>
      </c>
    </row>
    <row r="26" spans="1:6" s="12" customFormat="1" x14ac:dyDescent="0.3">
      <c r="A26" s="13" t="s">
        <v>35</v>
      </c>
      <c r="B26" s="14" t="s">
        <v>36</v>
      </c>
      <c r="C26" s="14" t="s">
        <v>36</v>
      </c>
      <c r="D26" s="14" t="s">
        <v>36</v>
      </c>
      <c r="E26" s="1">
        <v>0</v>
      </c>
      <c r="F26" s="1">
        <v>0</v>
      </c>
    </row>
    <row r="27" spans="1:6" s="12" customFormat="1" x14ac:dyDescent="0.3">
      <c r="A27" s="13" t="s">
        <v>37</v>
      </c>
      <c r="B27" s="14" t="s">
        <v>36</v>
      </c>
      <c r="C27" s="14" t="s">
        <v>36</v>
      </c>
      <c r="D27" s="14" t="s">
        <v>36</v>
      </c>
      <c r="E27" s="1">
        <v>0</v>
      </c>
      <c r="F27" s="1">
        <v>0</v>
      </c>
    </row>
    <row r="28" spans="1:6" s="12" customFormat="1" x14ac:dyDescent="0.3">
      <c r="A28" s="13" t="s">
        <v>38</v>
      </c>
      <c r="B28" s="14" t="s">
        <v>39</v>
      </c>
      <c r="C28" s="14" t="s">
        <v>36</v>
      </c>
      <c r="D28" s="14" t="s">
        <v>36</v>
      </c>
      <c r="E28" s="1">
        <v>0</v>
      </c>
      <c r="F28" s="1">
        <v>0</v>
      </c>
    </row>
    <row r="29" spans="1:6" s="12" customFormat="1" x14ac:dyDescent="0.3">
      <c r="A29" s="13" t="s">
        <v>40</v>
      </c>
      <c r="B29" s="14" t="s">
        <v>39</v>
      </c>
      <c r="C29" s="14" t="s">
        <v>41</v>
      </c>
      <c r="D29" s="14" t="s">
        <v>36</v>
      </c>
      <c r="E29" s="1">
        <v>0</v>
      </c>
      <c r="F29" s="1">
        <v>0</v>
      </c>
    </row>
    <row r="30" spans="1:6" s="12" customFormat="1" x14ac:dyDescent="0.3">
      <c r="A30" s="13" t="s">
        <v>42</v>
      </c>
      <c r="B30" s="14" t="s">
        <v>39</v>
      </c>
      <c r="C30" s="14" t="s">
        <v>43</v>
      </c>
      <c r="D30" s="14" t="s">
        <v>36</v>
      </c>
      <c r="E30" s="1">
        <v>0</v>
      </c>
      <c r="F30" s="1">
        <v>0</v>
      </c>
    </row>
    <row r="31" spans="1:6" s="12" customFormat="1" x14ac:dyDescent="0.3">
      <c r="A31" s="13" t="s">
        <v>40</v>
      </c>
      <c r="B31" s="14" t="s">
        <v>39</v>
      </c>
      <c r="C31" s="14" t="s">
        <v>43</v>
      </c>
      <c r="D31" s="14" t="s">
        <v>44</v>
      </c>
      <c r="E31" s="1">
        <v>0</v>
      </c>
      <c r="F31" s="1">
        <v>0</v>
      </c>
    </row>
    <row r="32" spans="1:6" x14ac:dyDescent="0.3">
      <c r="A32" s="11" t="s">
        <v>45</v>
      </c>
      <c r="B32" s="6" t="s">
        <v>39</v>
      </c>
      <c r="C32" s="6" t="s">
        <v>43</v>
      </c>
      <c r="D32" s="6" t="s">
        <v>46</v>
      </c>
      <c r="E32" s="2">
        <v>0</v>
      </c>
      <c r="F32" s="2">
        <v>0</v>
      </c>
    </row>
    <row r="33" spans="1:6" s="12" customFormat="1" ht="25" x14ac:dyDescent="0.3">
      <c r="A33" s="13" t="s">
        <v>47</v>
      </c>
      <c r="B33" s="14" t="s">
        <v>48</v>
      </c>
      <c r="C33" s="14" t="s">
        <v>36</v>
      </c>
      <c r="D33" s="14" t="s">
        <v>36</v>
      </c>
      <c r="E33" s="1">
        <v>0</v>
      </c>
      <c r="F33" s="1">
        <v>0</v>
      </c>
    </row>
    <row r="34" spans="1:6" s="12" customFormat="1" x14ac:dyDescent="0.3">
      <c r="A34" s="13" t="s">
        <v>49</v>
      </c>
      <c r="B34" s="14" t="s">
        <v>48</v>
      </c>
      <c r="C34" s="14" t="s">
        <v>50</v>
      </c>
      <c r="D34" s="14" t="s">
        <v>36</v>
      </c>
      <c r="E34" s="1">
        <v>0</v>
      </c>
      <c r="F34" s="1">
        <v>0</v>
      </c>
    </row>
    <row r="35" spans="1:6" s="12" customFormat="1" x14ac:dyDescent="0.3">
      <c r="A35" s="13" t="s">
        <v>51</v>
      </c>
      <c r="B35" s="14" t="s">
        <v>48</v>
      </c>
      <c r="C35" s="14" t="s">
        <v>52</v>
      </c>
      <c r="D35" s="14" t="s">
        <v>36</v>
      </c>
      <c r="E35" s="1">
        <v>0</v>
      </c>
      <c r="F35" s="1">
        <v>0</v>
      </c>
    </row>
    <row r="36" spans="1:6" x14ac:dyDescent="0.3">
      <c r="A36" s="11" t="s">
        <v>53</v>
      </c>
      <c r="B36" s="6" t="s">
        <v>48</v>
      </c>
      <c r="C36" s="6" t="s">
        <v>52</v>
      </c>
      <c r="D36" s="6" t="s">
        <v>44</v>
      </c>
      <c r="E36" s="2">
        <v>0</v>
      </c>
      <c r="F36" s="2">
        <v>0</v>
      </c>
    </row>
    <row r="39" spans="1:6" x14ac:dyDescent="0.3">
      <c r="A39" s="7" t="s">
        <v>54</v>
      </c>
      <c r="E39" s="16" t="s">
        <v>55</v>
      </c>
      <c r="F39" s="16"/>
    </row>
    <row r="42" spans="1:6" x14ac:dyDescent="0.3">
      <c r="A42" s="7" t="s">
        <v>56</v>
      </c>
      <c r="E42" s="17" t="s">
        <v>57</v>
      </c>
      <c r="F42" s="17"/>
    </row>
  </sheetData>
  <mergeCells count="25">
    <mergeCell ref="B7:F7"/>
    <mergeCell ref="C1:F1"/>
    <mergeCell ref="A2:F2"/>
    <mergeCell ref="A3:F3"/>
    <mergeCell ref="B5:F5"/>
    <mergeCell ref="B6:F6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A24:F24"/>
    <mergeCell ref="E39:F39"/>
    <mergeCell ref="E42:F42"/>
    <mergeCell ref="A18:E18"/>
    <mergeCell ref="A19:E19"/>
    <mergeCell ref="A20:E20"/>
    <mergeCell ref="A21:E21"/>
    <mergeCell ref="A22:E22"/>
    <mergeCell ref="A23:E23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4009</vt:lpstr>
      <vt:lpstr>FinancingLevel</vt:lpstr>
      <vt:lpstr>OnDate</vt:lpstr>
      <vt:lpstr>Organization</vt:lpstr>
      <vt:lpstr>Period</vt:lpstr>
      <vt:lpstr>R_116</vt:lpstr>
      <vt:lpstr>R_117</vt:lpstr>
      <vt:lpstr>R_23</vt:lpstr>
      <vt:lpstr>R_25</vt:lpstr>
      <vt:lpstr>R_26</vt:lpstr>
      <vt:lpstr>R_27</vt:lpstr>
      <vt:lpstr>R_28</vt:lpstr>
      <vt:lpstr>R_30</vt:lpstr>
      <vt:lpstr>SettlementCode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2021-12-23T06:30:45Z</dcterms:modified>
</cp:coreProperties>
</file>